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hpo21-my.sharepoint.com/personal/crm_hpo21institute_com/Documents/0_V22 Tools/V22 WFT/"/>
    </mc:Choice>
  </mc:AlternateContent>
  <xr:revisionPtr revIDLastSave="0" documentId="8_{3EBF6EE9-C437-48BC-940E-265AFCDF56EF}" xr6:coauthVersionLast="47" xr6:coauthVersionMax="47" xr10:uidLastSave="{00000000-0000-0000-0000-000000000000}"/>
  <bookViews>
    <workbookView xWindow="-120" yWindow="-120" windowWidth="24240" windowHeight="13140" tabRatio="812" xr2:uid="{00000000-000D-0000-FFFF-FFFF00000000}"/>
  </bookViews>
  <sheets>
    <sheet name="Title" sheetId="40" r:id="rId1"/>
    <sheet name="Rewards" sheetId="56" r:id="rId2"/>
    <sheet name="SMdata" sheetId="64" r:id="rId3"/>
  </sheets>
  <externalReferences>
    <externalReference r:id="rId4"/>
  </externalReferences>
  <definedNames>
    <definedName name="_xlcn.WorksheetConnection_OE21ENGAGEV12.xlsmTable11" hidden="1">'[1]Capability Tables'!$T$31:$Z$599</definedName>
  </definedNames>
  <calcPr calcId="191029"/>
  <extLst>
    <ext xmlns:x15="http://schemas.microsoft.com/office/spreadsheetml/2010/11/main" uri="{FCE2AD5D-F65C-4FA6-A056-5C36A1767C68}">
      <x15:dataModel>
        <x15:modelTables>
          <x15:modelTable id="Table1" name="Table1" connection="WorksheetConnection_OE21 ENGAGE V12.xlsm!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56" l="1"/>
  <c r="K14" i="56"/>
  <c r="G22" i="56"/>
  <c r="K500" i="56"/>
  <c r="J500" i="56"/>
  <c r="I500" i="56"/>
  <c r="H500" i="56"/>
  <c r="G500" i="56"/>
  <c r="F500" i="56"/>
  <c r="E500" i="56"/>
  <c r="D500" i="56"/>
  <c r="C500" i="56"/>
  <c r="B500" i="56"/>
  <c r="A500" i="56"/>
  <c r="K499" i="56"/>
  <c r="J499" i="56"/>
  <c r="I499" i="56"/>
  <c r="H499" i="56"/>
  <c r="G499" i="56"/>
  <c r="F499" i="56"/>
  <c r="E499" i="56"/>
  <c r="D499" i="56"/>
  <c r="C499" i="56"/>
  <c r="B499" i="56"/>
  <c r="A499" i="56"/>
  <c r="K498" i="56"/>
  <c r="J498" i="56"/>
  <c r="I498" i="56"/>
  <c r="H498" i="56"/>
  <c r="G498" i="56"/>
  <c r="F498" i="56"/>
  <c r="E498" i="56"/>
  <c r="D498" i="56"/>
  <c r="C498" i="56"/>
  <c r="B498" i="56"/>
  <c r="A498" i="56"/>
  <c r="K497" i="56"/>
  <c r="J497" i="56"/>
  <c r="I497" i="56"/>
  <c r="H497" i="56"/>
  <c r="G497" i="56"/>
  <c r="F497" i="56"/>
  <c r="E497" i="56"/>
  <c r="D497" i="56"/>
  <c r="C497" i="56"/>
  <c r="B497" i="56"/>
  <c r="A497" i="56"/>
  <c r="K496" i="56"/>
  <c r="J496" i="56"/>
  <c r="I496" i="56"/>
  <c r="H496" i="56"/>
  <c r="G496" i="56"/>
  <c r="F496" i="56"/>
  <c r="E496" i="56"/>
  <c r="D496" i="56"/>
  <c r="C496" i="56"/>
  <c r="B496" i="56"/>
  <c r="A496" i="56"/>
  <c r="K495" i="56"/>
  <c r="J495" i="56"/>
  <c r="I495" i="56"/>
  <c r="H495" i="56"/>
  <c r="G495" i="56"/>
  <c r="F495" i="56"/>
  <c r="E495" i="56"/>
  <c r="D495" i="56"/>
  <c r="C495" i="56"/>
  <c r="B495" i="56"/>
  <c r="A495" i="56"/>
  <c r="K494" i="56"/>
  <c r="J494" i="56"/>
  <c r="I494" i="56"/>
  <c r="H494" i="56"/>
  <c r="G494" i="56"/>
  <c r="F494" i="56"/>
  <c r="E494" i="56"/>
  <c r="D494" i="56"/>
  <c r="C494" i="56"/>
  <c r="B494" i="56"/>
  <c r="A494" i="56"/>
  <c r="K493" i="56"/>
  <c r="J493" i="56"/>
  <c r="I493" i="56"/>
  <c r="H493" i="56"/>
  <c r="G493" i="56"/>
  <c r="F493" i="56"/>
  <c r="E493" i="56"/>
  <c r="D493" i="56"/>
  <c r="C493" i="56"/>
  <c r="B493" i="56"/>
  <c r="A493" i="56"/>
  <c r="K492" i="56"/>
  <c r="J492" i="56"/>
  <c r="I492" i="56"/>
  <c r="H492" i="56"/>
  <c r="G492" i="56"/>
  <c r="F492" i="56"/>
  <c r="E492" i="56"/>
  <c r="D492" i="56"/>
  <c r="C492" i="56"/>
  <c r="B492" i="56"/>
  <c r="A492" i="56"/>
  <c r="K491" i="56"/>
  <c r="J491" i="56"/>
  <c r="I491" i="56"/>
  <c r="H491" i="56"/>
  <c r="G491" i="56"/>
  <c r="F491" i="56"/>
  <c r="E491" i="56"/>
  <c r="D491" i="56"/>
  <c r="C491" i="56"/>
  <c r="B491" i="56"/>
  <c r="A491" i="56"/>
  <c r="K490" i="56"/>
  <c r="J490" i="56"/>
  <c r="I490" i="56"/>
  <c r="H490" i="56"/>
  <c r="G490" i="56"/>
  <c r="F490" i="56"/>
  <c r="E490" i="56"/>
  <c r="D490" i="56"/>
  <c r="C490" i="56"/>
  <c r="B490" i="56"/>
  <c r="A490" i="56"/>
  <c r="K489" i="56"/>
  <c r="J489" i="56"/>
  <c r="I489" i="56"/>
  <c r="H489" i="56"/>
  <c r="G489" i="56"/>
  <c r="F489" i="56"/>
  <c r="E489" i="56"/>
  <c r="D489" i="56"/>
  <c r="C489" i="56"/>
  <c r="B489" i="56"/>
  <c r="A489" i="56"/>
  <c r="K488" i="56"/>
  <c r="J488" i="56"/>
  <c r="I488" i="56"/>
  <c r="H488" i="56"/>
  <c r="G488" i="56"/>
  <c r="F488" i="56"/>
  <c r="E488" i="56"/>
  <c r="D488" i="56"/>
  <c r="C488" i="56"/>
  <c r="B488" i="56"/>
  <c r="A488" i="56"/>
  <c r="K487" i="56"/>
  <c r="J487" i="56"/>
  <c r="I487" i="56"/>
  <c r="H487" i="56"/>
  <c r="G487" i="56"/>
  <c r="F487" i="56"/>
  <c r="E487" i="56"/>
  <c r="D487" i="56"/>
  <c r="C487" i="56"/>
  <c r="B487" i="56"/>
  <c r="A487" i="56"/>
  <c r="K486" i="56"/>
  <c r="J486" i="56"/>
  <c r="I486" i="56"/>
  <c r="H486" i="56"/>
  <c r="G486" i="56"/>
  <c r="F486" i="56"/>
  <c r="E486" i="56"/>
  <c r="D486" i="56"/>
  <c r="C486" i="56"/>
  <c r="B486" i="56"/>
  <c r="A486" i="56"/>
  <c r="K485" i="56"/>
  <c r="J485" i="56"/>
  <c r="I485" i="56"/>
  <c r="H485" i="56"/>
  <c r="G485" i="56"/>
  <c r="F485" i="56"/>
  <c r="E485" i="56"/>
  <c r="D485" i="56"/>
  <c r="C485" i="56"/>
  <c r="B485" i="56"/>
  <c r="A485" i="56"/>
  <c r="K484" i="56"/>
  <c r="J484" i="56"/>
  <c r="I484" i="56"/>
  <c r="H484" i="56"/>
  <c r="G484" i="56"/>
  <c r="F484" i="56"/>
  <c r="E484" i="56"/>
  <c r="D484" i="56"/>
  <c r="C484" i="56"/>
  <c r="B484" i="56"/>
  <c r="A484" i="56"/>
  <c r="K483" i="56"/>
  <c r="J483" i="56"/>
  <c r="I483" i="56"/>
  <c r="H483" i="56"/>
  <c r="G483" i="56"/>
  <c r="F483" i="56"/>
  <c r="E483" i="56"/>
  <c r="D483" i="56"/>
  <c r="C483" i="56"/>
  <c r="B483" i="56"/>
  <c r="A483" i="56"/>
  <c r="K482" i="56"/>
  <c r="J482" i="56"/>
  <c r="I482" i="56"/>
  <c r="H482" i="56"/>
  <c r="G482" i="56"/>
  <c r="F482" i="56"/>
  <c r="E482" i="56"/>
  <c r="D482" i="56"/>
  <c r="C482" i="56"/>
  <c r="B482" i="56"/>
  <c r="A482" i="56"/>
  <c r="K481" i="56"/>
  <c r="J481" i="56"/>
  <c r="I481" i="56"/>
  <c r="H481" i="56"/>
  <c r="G481" i="56"/>
  <c r="F481" i="56"/>
  <c r="E481" i="56"/>
  <c r="D481" i="56"/>
  <c r="C481" i="56"/>
  <c r="B481" i="56"/>
  <c r="A481" i="56"/>
  <c r="K480" i="56"/>
  <c r="J480" i="56"/>
  <c r="I480" i="56"/>
  <c r="H480" i="56"/>
  <c r="G480" i="56"/>
  <c r="F480" i="56"/>
  <c r="E480" i="56"/>
  <c r="D480" i="56"/>
  <c r="C480" i="56"/>
  <c r="B480" i="56"/>
  <c r="A480" i="56"/>
  <c r="K479" i="56"/>
  <c r="J479" i="56"/>
  <c r="I479" i="56"/>
  <c r="H479" i="56"/>
  <c r="G479" i="56"/>
  <c r="F479" i="56"/>
  <c r="E479" i="56"/>
  <c r="D479" i="56"/>
  <c r="C479" i="56"/>
  <c r="B479" i="56"/>
  <c r="A479" i="56"/>
  <c r="K478" i="56"/>
  <c r="J478" i="56"/>
  <c r="I478" i="56"/>
  <c r="H478" i="56"/>
  <c r="G478" i="56"/>
  <c r="F478" i="56"/>
  <c r="E478" i="56"/>
  <c r="D478" i="56"/>
  <c r="C478" i="56"/>
  <c r="B478" i="56"/>
  <c r="A478" i="56"/>
  <c r="K477" i="56"/>
  <c r="J477" i="56"/>
  <c r="I477" i="56"/>
  <c r="H477" i="56"/>
  <c r="G477" i="56"/>
  <c r="F477" i="56"/>
  <c r="E477" i="56"/>
  <c r="D477" i="56"/>
  <c r="C477" i="56"/>
  <c r="B477" i="56"/>
  <c r="A477" i="56"/>
  <c r="K476" i="56"/>
  <c r="J476" i="56"/>
  <c r="I476" i="56"/>
  <c r="H476" i="56"/>
  <c r="G476" i="56"/>
  <c r="F476" i="56"/>
  <c r="E476" i="56"/>
  <c r="D476" i="56"/>
  <c r="C476" i="56"/>
  <c r="B476" i="56"/>
  <c r="A476" i="56"/>
  <c r="K475" i="56"/>
  <c r="J475" i="56"/>
  <c r="I475" i="56"/>
  <c r="H475" i="56"/>
  <c r="G475" i="56"/>
  <c r="F475" i="56"/>
  <c r="E475" i="56"/>
  <c r="D475" i="56"/>
  <c r="C475" i="56"/>
  <c r="B475" i="56"/>
  <c r="A475" i="56"/>
  <c r="K474" i="56"/>
  <c r="J474" i="56"/>
  <c r="I474" i="56"/>
  <c r="H474" i="56"/>
  <c r="G474" i="56"/>
  <c r="F474" i="56"/>
  <c r="E474" i="56"/>
  <c r="D474" i="56"/>
  <c r="C474" i="56"/>
  <c r="B474" i="56"/>
  <c r="A474" i="56"/>
  <c r="K473" i="56"/>
  <c r="J473" i="56"/>
  <c r="I473" i="56"/>
  <c r="H473" i="56"/>
  <c r="G473" i="56"/>
  <c r="F473" i="56"/>
  <c r="E473" i="56"/>
  <c r="D473" i="56"/>
  <c r="C473" i="56"/>
  <c r="B473" i="56"/>
  <c r="A473" i="56"/>
  <c r="K472" i="56"/>
  <c r="J472" i="56"/>
  <c r="I472" i="56"/>
  <c r="H472" i="56"/>
  <c r="G472" i="56"/>
  <c r="F472" i="56"/>
  <c r="E472" i="56"/>
  <c r="D472" i="56"/>
  <c r="C472" i="56"/>
  <c r="B472" i="56"/>
  <c r="A472" i="56"/>
  <c r="K471" i="56"/>
  <c r="J471" i="56"/>
  <c r="I471" i="56"/>
  <c r="H471" i="56"/>
  <c r="G471" i="56"/>
  <c r="F471" i="56"/>
  <c r="E471" i="56"/>
  <c r="D471" i="56"/>
  <c r="C471" i="56"/>
  <c r="B471" i="56"/>
  <c r="A471" i="56"/>
  <c r="K470" i="56"/>
  <c r="J470" i="56"/>
  <c r="I470" i="56"/>
  <c r="H470" i="56"/>
  <c r="G470" i="56"/>
  <c r="F470" i="56"/>
  <c r="E470" i="56"/>
  <c r="D470" i="56"/>
  <c r="C470" i="56"/>
  <c r="B470" i="56"/>
  <c r="A470" i="56"/>
  <c r="K469" i="56"/>
  <c r="J469" i="56"/>
  <c r="I469" i="56"/>
  <c r="H469" i="56"/>
  <c r="G469" i="56"/>
  <c r="F469" i="56"/>
  <c r="E469" i="56"/>
  <c r="D469" i="56"/>
  <c r="C469" i="56"/>
  <c r="B469" i="56"/>
  <c r="A469" i="56"/>
  <c r="K468" i="56"/>
  <c r="J468" i="56"/>
  <c r="I468" i="56"/>
  <c r="H468" i="56"/>
  <c r="G468" i="56"/>
  <c r="F468" i="56"/>
  <c r="E468" i="56"/>
  <c r="D468" i="56"/>
  <c r="C468" i="56"/>
  <c r="B468" i="56"/>
  <c r="A468" i="56"/>
  <c r="K467" i="56"/>
  <c r="J467" i="56"/>
  <c r="I467" i="56"/>
  <c r="H467" i="56"/>
  <c r="G467" i="56"/>
  <c r="F467" i="56"/>
  <c r="E467" i="56"/>
  <c r="D467" i="56"/>
  <c r="C467" i="56"/>
  <c r="B467" i="56"/>
  <c r="A467" i="56"/>
  <c r="K466" i="56"/>
  <c r="J466" i="56"/>
  <c r="I466" i="56"/>
  <c r="H466" i="56"/>
  <c r="G466" i="56"/>
  <c r="F466" i="56"/>
  <c r="E466" i="56"/>
  <c r="D466" i="56"/>
  <c r="C466" i="56"/>
  <c r="B466" i="56"/>
  <c r="A466" i="56"/>
  <c r="K465" i="56"/>
  <c r="J465" i="56"/>
  <c r="I465" i="56"/>
  <c r="H465" i="56"/>
  <c r="G465" i="56"/>
  <c r="F465" i="56"/>
  <c r="E465" i="56"/>
  <c r="D465" i="56"/>
  <c r="C465" i="56"/>
  <c r="B465" i="56"/>
  <c r="A465" i="56"/>
  <c r="K464" i="56"/>
  <c r="J464" i="56"/>
  <c r="I464" i="56"/>
  <c r="H464" i="56"/>
  <c r="G464" i="56"/>
  <c r="F464" i="56"/>
  <c r="E464" i="56"/>
  <c r="D464" i="56"/>
  <c r="C464" i="56"/>
  <c r="B464" i="56"/>
  <c r="A464" i="56"/>
  <c r="K463" i="56"/>
  <c r="J463" i="56"/>
  <c r="I463" i="56"/>
  <c r="H463" i="56"/>
  <c r="G463" i="56"/>
  <c r="F463" i="56"/>
  <c r="E463" i="56"/>
  <c r="D463" i="56"/>
  <c r="C463" i="56"/>
  <c r="B463" i="56"/>
  <c r="A463" i="56"/>
  <c r="K462" i="56"/>
  <c r="J462" i="56"/>
  <c r="I462" i="56"/>
  <c r="H462" i="56"/>
  <c r="G462" i="56"/>
  <c r="F462" i="56"/>
  <c r="E462" i="56"/>
  <c r="D462" i="56"/>
  <c r="C462" i="56"/>
  <c r="B462" i="56"/>
  <c r="A462" i="56"/>
  <c r="K461" i="56"/>
  <c r="J461" i="56"/>
  <c r="I461" i="56"/>
  <c r="H461" i="56"/>
  <c r="G461" i="56"/>
  <c r="F461" i="56"/>
  <c r="E461" i="56"/>
  <c r="D461" i="56"/>
  <c r="C461" i="56"/>
  <c r="B461" i="56"/>
  <c r="A461" i="56"/>
  <c r="K460" i="56"/>
  <c r="J460" i="56"/>
  <c r="I460" i="56"/>
  <c r="H460" i="56"/>
  <c r="G460" i="56"/>
  <c r="F460" i="56"/>
  <c r="E460" i="56"/>
  <c r="D460" i="56"/>
  <c r="C460" i="56"/>
  <c r="B460" i="56"/>
  <c r="A460" i="56"/>
  <c r="K459" i="56"/>
  <c r="J459" i="56"/>
  <c r="I459" i="56"/>
  <c r="H459" i="56"/>
  <c r="G459" i="56"/>
  <c r="F459" i="56"/>
  <c r="E459" i="56"/>
  <c r="D459" i="56"/>
  <c r="C459" i="56"/>
  <c r="B459" i="56"/>
  <c r="A459" i="56"/>
  <c r="K458" i="56"/>
  <c r="J458" i="56"/>
  <c r="I458" i="56"/>
  <c r="H458" i="56"/>
  <c r="G458" i="56"/>
  <c r="F458" i="56"/>
  <c r="E458" i="56"/>
  <c r="D458" i="56"/>
  <c r="C458" i="56"/>
  <c r="B458" i="56"/>
  <c r="A458" i="56"/>
  <c r="K457" i="56"/>
  <c r="J457" i="56"/>
  <c r="I457" i="56"/>
  <c r="H457" i="56"/>
  <c r="G457" i="56"/>
  <c r="F457" i="56"/>
  <c r="E457" i="56"/>
  <c r="D457" i="56"/>
  <c r="C457" i="56"/>
  <c r="B457" i="56"/>
  <c r="A457" i="56"/>
  <c r="K456" i="56"/>
  <c r="J456" i="56"/>
  <c r="I456" i="56"/>
  <c r="H456" i="56"/>
  <c r="G456" i="56"/>
  <c r="F456" i="56"/>
  <c r="E456" i="56"/>
  <c r="D456" i="56"/>
  <c r="C456" i="56"/>
  <c r="B456" i="56"/>
  <c r="A456" i="56"/>
  <c r="K455" i="56"/>
  <c r="J455" i="56"/>
  <c r="I455" i="56"/>
  <c r="H455" i="56"/>
  <c r="G455" i="56"/>
  <c r="F455" i="56"/>
  <c r="E455" i="56"/>
  <c r="D455" i="56"/>
  <c r="C455" i="56"/>
  <c r="B455" i="56"/>
  <c r="A455" i="56"/>
  <c r="K454" i="56"/>
  <c r="J454" i="56"/>
  <c r="I454" i="56"/>
  <c r="H454" i="56"/>
  <c r="G454" i="56"/>
  <c r="F454" i="56"/>
  <c r="E454" i="56"/>
  <c r="D454" i="56"/>
  <c r="C454" i="56"/>
  <c r="B454" i="56"/>
  <c r="A454" i="56"/>
  <c r="K453" i="56"/>
  <c r="J453" i="56"/>
  <c r="I453" i="56"/>
  <c r="H453" i="56"/>
  <c r="G453" i="56"/>
  <c r="F453" i="56"/>
  <c r="E453" i="56"/>
  <c r="D453" i="56"/>
  <c r="C453" i="56"/>
  <c r="B453" i="56"/>
  <c r="A453" i="56"/>
  <c r="K452" i="56"/>
  <c r="J452" i="56"/>
  <c r="I452" i="56"/>
  <c r="H452" i="56"/>
  <c r="G452" i="56"/>
  <c r="F452" i="56"/>
  <c r="E452" i="56"/>
  <c r="D452" i="56"/>
  <c r="C452" i="56"/>
  <c r="B452" i="56"/>
  <c r="A452" i="56"/>
  <c r="K451" i="56"/>
  <c r="J451" i="56"/>
  <c r="I451" i="56"/>
  <c r="H451" i="56"/>
  <c r="G451" i="56"/>
  <c r="F451" i="56"/>
  <c r="E451" i="56"/>
  <c r="D451" i="56"/>
  <c r="C451" i="56"/>
  <c r="B451" i="56"/>
  <c r="A451" i="56"/>
  <c r="K450" i="56"/>
  <c r="J450" i="56"/>
  <c r="I450" i="56"/>
  <c r="H450" i="56"/>
  <c r="G450" i="56"/>
  <c r="F450" i="56"/>
  <c r="E450" i="56"/>
  <c r="D450" i="56"/>
  <c r="C450" i="56"/>
  <c r="B450" i="56"/>
  <c r="A450" i="56"/>
  <c r="K449" i="56"/>
  <c r="J449" i="56"/>
  <c r="I449" i="56"/>
  <c r="H449" i="56"/>
  <c r="G449" i="56"/>
  <c r="F449" i="56"/>
  <c r="E449" i="56"/>
  <c r="D449" i="56"/>
  <c r="C449" i="56"/>
  <c r="B449" i="56"/>
  <c r="A449" i="56"/>
  <c r="K448" i="56"/>
  <c r="J448" i="56"/>
  <c r="I448" i="56"/>
  <c r="H448" i="56"/>
  <c r="G448" i="56"/>
  <c r="F448" i="56"/>
  <c r="E448" i="56"/>
  <c r="D448" i="56"/>
  <c r="C448" i="56"/>
  <c r="B448" i="56"/>
  <c r="A448" i="56"/>
  <c r="K447" i="56"/>
  <c r="J447" i="56"/>
  <c r="I447" i="56"/>
  <c r="H447" i="56"/>
  <c r="G447" i="56"/>
  <c r="F447" i="56"/>
  <c r="E447" i="56"/>
  <c r="D447" i="56"/>
  <c r="C447" i="56"/>
  <c r="B447" i="56"/>
  <c r="A447" i="56"/>
  <c r="K446" i="56"/>
  <c r="J446" i="56"/>
  <c r="I446" i="56"/>
  <c r="H446" i="56"/>
  <c r="G446" i="56"/>
  <c r="F446" i="56"/>
  <c r="E446" i="56"/>
  <c r="D446" i="56"/>
  <c r="C446" i="56"/>
  <c r="B446" i="56"/>
  <c r="A446" i="56"/>
  <c r="K445" i="56"/>
  <c r="J445" i="56"/>
  <c r="I445" i="56"/>
  <c r="H445" i="56"/>
  <c r="G445" i="56"/>
  <c r="F445" i="56"/>
  <c r="E445" i="56"/>
  <c r="D445" i="56"/>
  <c r="C445" i="56"/>
  <c r="B445" i="56"/>
  <c r="A445" i="56"/>
  <c r="K444" i="56"/>
  <c r="J444" i="56"/>
  <c r="I444" i="56"/>
  <c r="H444" i="56"/>
  <c r="G444" i="56"/>
  <c r="F444" i="56"/>
  <c r="E444" i="56"/>
  <c r="D444" i="56"/>
  <c r="C444" i="56"/>
  <c r="B444" i="56"/>
  <c r="A444" i="56"/>
  <c r="K443" i="56"/>
  <c r="J443" i="56"/>
  <c r="I443" i="56"/>
  <c r="H443" i="56"/>
  <c r="G443" i="56"/>
  <c r="F443" i="56"/>
  <c r="E443" i="56"/>
  <c r="D443" i="56"/>
  <c r="C443" i="56"/>
  <c r="B443" i="56"/>
  <c r="A443" i="56"/>
  <c r="K442" i="56"/>
  <c r="J442" i="56"/>
  <c r="I442" i="56"/>
  <c r="H442" i="56"/>
  <c r="G442" i="56"/>
  <c r="F442" i="56"/>
  <c r="E442" i="56"/>
  <c r="D442" i="56"/>
  <c r="C442" i="56"/>
  <c r="B442" i="56"/>
  <c r="A442" i="56"/>
  <c r="K441" i="56"/>
  <c r="J441" i="56"/>
  <c r="I441" i="56"/>
  <c r="H441" i="56"/>
  <c r="G441" i="56"/>
  <c r="F441" i="56"/>
  <c r="E441" i="56"/>
  <c r="D441" i="56"/>
  <c r="C441" i="56"/>
  <c r="B441" i="56"/>
  <c r="A441" i="56"/>
  <c r="K440" i="56"/>
  <c r="J440" i="56"/>
  <c r="I440" i="56"/>
  <c r="H440" i="56"/>
  <c r="G440" i="56"/>
  <c r="F440" i="56"/>
  <c r="E440" i="56"/>
  <c r="D440" i="56"/>
  <c r="C440" i="56"/>
  <c r="B440" i="56"/>
  <c r="A440" i="56"/>
  <c r="K439" i="56"/>
  <c r="J439" i="56"/>
  <c r="I439" i="56"/>
  <c r="H439" i="56"/>
  <c r="G439" i="56"/>
  <c r="F439" i="56"/>
  <c r="E439" i="56"/>
  <c r="D439" i="56"/>
  <c r="C439" i="56"/>
  <c r="B439" i="56"/>
  <c r="A439" i="56"/>
  <c r="K438" i="56"/>
  <c r="J438" i="56"/>
  <c r="I438" i="56"/>
  <c r="H438" i="56"/>
  <c r="G438" i="56"/>
  <c r="F438" i="56"/>
  <c r="E438" i="56"/>
  <c r="D438" i="56"/>
  <c r="C438" i="56"/>
  <c r="B438" i="56"/>
  <c r="A438" i="56"/>
  <c r="K437" i="56"/>
  <c r="J437" i="56"/>
  <c r="I437" i="56"/>
  <c r="H437" i="56"/>
  <c r="G437" i="56"/>
  <c r="F437" i="56"/>
  <c r="E437" i="56"/>
  <c r="D437" i="56"/>
  <c r="C437" i="56"/>
  <c r="B437" i="56"/>
  <c r="A437" i="56"/>
  <c r="K436" i="56"/>
  <c r="J436" i="56"/>
  <c r="I436" i="56"/>
  <c r="H436" i="56"/>
  <c r="G436" i="56"/>
  <c r="F436" i="56"/>
  <c r="E436" i="56"/>
  <c r="D436" i="56"/>
  <c r="C436" i="56"/>
  <c r="B436" i="56"/>
  <c r="A436" i="56"/>
  <c r="K435" i="56"/>
  <c r="J435" i="56"/>
  <c r="I435" i="56"/>
  <c r="H435" i="56"/>
  <c r="G435" i="56"/>
  <c r="F435" i="56"/>
  <c r="E435" i="56"/>
  <c r="D435" i="56"/>
  <c r="C435" i="56"/>
  <c r="B435" i="56"/>
  <c r="A435" i="56"/>
  <c r="K434" i="56"/>
  <c r="J434" i="56"/>
  <c r="I434" i="56"/>
  <c r="H434" i="56"/>
  <c r="G434" i="56"/>
  <c r="F434" i="56"/>
  <c r="E434" i="56"/>
  <c r="D434" i="56"/>
  <c r="C434" i="56"/>
  <c r="B434" i="56"/>
  <c r="A434" i="56"/>
  <c r="K433" i="56"/>
  <c r="J433" i="56"/>
  <c r="I433" i="56"/>
  <c r="H433" i="56"/>
  <c r="G433" i="56"/>
  <c r="F433" i="56"/>
  <c r="E433" i="56"/>
  <c r="D433" i="56"/>
  <c r="C433" i="56"/>
  <c r="B433" i="56"/>
  <c r="A433" i="56"/>
  <c r="K432" i="56"/>
  <c r="J432" i="56"/>
  <c r="I432" i="56"/>
  <c r="H432" i="56"/>
  <c r="G432" i="56"/>
  <c r="F432" i="56"/>
  <c r="E432" i="56"/>
  <c r="D432" i="56"/>
  <c r="C432" i="56"/>
  <c r="B432" i="56"/>
  <c r="A432" i="56"/>
  <c r="K431" i="56"/>
  <c r="J431" i="56"/>
  <c r="I431" i="56"/>
  <c r="H431" i="56"/>
  <c r="G431" i="56"/>
  <c r="F431" i="56"/>
  <c r="E431" i="56"/>
  <c r="D431" i="56"/>
  <c r="C431" i="56"/>
  <c r="B431" i="56"/>
  <c r="A431" i="56"/>
  <c r="K430" i="56"/>
  <c r="J430" i="56"/>
  <c r="I430" i="56"/>
  <c r="H430" i="56"/>
  <c r="G430" i="56"/>
  <c r="F430" i="56"/>
  <c r="E430" i="56"/>
  <c r="D430" i="56"/>
  <c r="C430" i="56"/>
  <c r="B430" i="56"/>
  <c r="A430" i="56"/>
  <c r="K429" i="56"/>
  <c r="J429" i="56"/>
  <c r="I429" i="56"/>
  <c r="H429" i="56"/>
  <c r="G429" i="56"/>
  <c r="F429" i="56"/>
  <c r="E429" i="56"/>
  <c r="D429" i="56"/>
  <c r="C429" i="56"/>
  <c r="B429" i="56"/>
  <c r="A429" i="56"/>
  <c r="K428" i="56"/>
  <c r="J428" i="56"/>
  <c r="I428" i="56"/>
  <c r="H428" i="56"/>
  <c r="G428" i="56"/>
  <c r="F428" i="56"/>
  <c r="E428" i="56"/>
  <c r="D428" i="56"/>
  <c r="C428" i="56"/>
  <c r="B428" i="56"/>
  <c r="A428" i="56"/>
  <c r="K427" i="56"/>
  <c r="J427" i="56"/>
  <c r="I427" i="56"/>
  <c r="H427" i="56"/>
  <c r="G427" i="56"/>
  <c r="F427" i="56"/>
  <c r="E427" i="56"/>
  <c r="D427" i="56"/>
  <c r="C427" i="56"/>
  <c r="B427" i="56"/>
  <c r="A427" i="56"/>
  <c r="K426" i="56"/>
  <c r="J426" i="56"/>
  <c r="I426" i="56"/>
  <c r="H426" i="56"/>
  <c r="G426" i="56"/>
  <c r="F426" i="56"/>
  <c r="E426" i="56"/>
  <c r="D426" i="56"/>
  <c r="C426" i="56"/>
  <c r="B426" i="56"/>
  <c r="A426" i="56"/>
  <c r="K425" i="56"/>
  <c r="J425" i="56"/>
  <c r="I425" i="56"/>
  <c r="H425" i="56"/>
  <c r="G425" i="56"/>
  <c r="F425" i="56"/>
  <c r="E425" i="56"/>
  <c r="D425" i="56"/>
  <c r="C425" i="56"/>
  <c r="B425" i="56"/>
  <c r="A425" i="56"/>
  <c r="K424" i="56"/>
  <c r="J424" i="56"/>
  <c r="I424" i="56"/>
  <c r="H424" i="56"/>
  <c r="G424" i="56"/>
  <c r="F424" i="56"/>
  <c r="E424" i="56"/>
  <c r="D424" i="56"/>
  <c r="C424" i="56"/>
  <c r="B424" i="56"/>
  <c r="A424" i="56"/>
  <c r="K423" i="56"/>
  <c r="J423" i="56"/>
  <c r="I423" i="56"/>
  <c r="H423" i="56"/>
  <c r="G423" i="56"/>
  <c r="F423" i="56"/>
  <c r="E423" i="56"/>
  <c r="D423" i="56"/>
  <c r="C423" i="56"/>
  <c r="B423" i="56"/>
  <c r="A423" i="56"/>
  <c r="K422" i="56"/>
  <c r="J422" i="56"/>
  <c r="I422" i="56"/>
  <c r="H422" i="56"/>
  <c r="G422" i="56"/>
  <c r="F422" i="56"/>
  <c r="E422" i="56"/>
  <c r="D422" i="56"/>
  <c r="C422" i="56"/>
  <c r="B422" i="56"/>
  <c r="A422" i="56"/>
  <c r="K421" i="56"/>
  <c r="J421" i="56"/>
  <c r="I421" i="56"/>
  <c r="H421" i="56"/>
  <c r="G421" i="56"/>
  <c r="F421" i="56"/>
  <c r="E421" i="56"/>
  <c r="D421" i="56"/>
  <c r="C421" i="56"/>
  <c r="B421" i="56"/>
  <c r="A421" i="56"/>
  <c r="K420" i="56"/>
  <c r="J420" i="56"/>
  <c r="I420" i="56"/>
  <c r="H420" i="56"/>
  <c r="G420" i="56"/>
  <c r="F420" i="56"/>
  <c r="E420" i="56"/>
  <c r="D420" i="56"/>
  <c r="C420" i="56"/>
  <c r="B420" i="56"/>
  <c r="A420" i="56"/>
  <c r="K419" i="56"/>
  <c r="J419" i="56"/>
  <c r="I419" i="56"/>
  <c r="H419" i="56"/>
  <c r="G419" i="56"/>
  <c r="F419" i="56"/>
  <c r="E419" i="56"/>
  <c r="D419" i="56"/>
  <c r="C419" i="56"/>
  <c r="B419" i="56"/>
  <c r="A419" i="56"/>
  <c r="K418" i="56"/>
  <c r="J418" i="56"/>
  <c r="I418" i="56"/>
  <c r="H418" i="56"/>
  <c r="G418" i="56"/>
  <c r="F418" i="56"/>
  <c r="E418" i="56"/>
  <c r="D418" i="56"/>
  <c r="C418" i="56"/>
  <c r="B418" i="56"/>
  <c r="A418" i="56"/>
  <c r="K417" i="56"/>
  <c r="J417" i="56"/>
  <c r="I417" i="56"/>
  <c r="H417" i="56"/>
  <c r="G417" i="56"/>
  <c r="F417" i="56"/>
  <c r="E417" i="56"/>
  <c r="D417" i="56"/>
  <c r="C417" i="56"/>
  <c r="B417" i="56"/>
  <c r="A417" i="56"/>
  <c r="K416" i="56"/>
  <c r="J416" i="56"/>
  <c r="I416" i="56"/>
  <c r="H416" i="56"/>
  <c r="G416" i="56"/>
  <c r="F416" i="56"/>
  <c r="E416" i="56"/>
  <c r="D416" i="56"/>
  <c r="C416" i="56"/>
  <c r="B416" i="56"/>
  <c r="A416" i="56"/>
  <c r="K415" i="56"/>
  <c r="J415" i="56"/>
  <c r="I415" i="56"/>
  <c r="H415" i="56"/>
  <c r="G415" i="56"/>
  <c r="F415" i="56"/>
  <c r="E415" i="56"/>
  <c r="D415" i="56"/>
  <c r="C415" i="56"/>
  <c r="B415" i="56"/>
  <c r="A415" i="56"/>
  <c r="K414" i="56"/>
  <c r="J414" i="56"/>
  <c r="I414" i="56"/>
  <c r="H414" i="56"/>
  <c r="G414" i="56"/>
  <c r="F414" i="56"/>
  <c r="E414" i="56"/>
  <c r="D414" i="56"/>
  <c r="C414" i="56"/>
  <c r="B414" i="56"/>
  <c r="A414" i="56"/>
  <c r="K413" i="56"/>
  <c r="J413" i="56"/>
  <c r="I413" i="56"/>
  <c r="H413" i="56"/>
  <c r="G413" i="56"/>
  <c r="F413" i="56"/>
  <c r="E413" i="56"/>
  <c r="D413" i="56"/>
  <c r="C413" i="56"/>
  <c r="B413" i="56"/>
  <c r="A413" i="56"/>
  <c r="K412" i="56"/>
  <c r="J412" i="56"/>
  <c r="I412" i="56"/>
  <c r="H412" i="56"/>
  <c r="G412" i="56"/>
  <c r="F412" i="56"/>
  <c r="E412" i="56"/>
  <c r="D412" i="56"/>
  <c r="C412" i="56"/>
  <c r="B412" i="56"/>
  <c r="A412" i="56"/>
  <c r="K411" i="56"/>
  <c r="J411" i="56"/>
  <c r="I411" i="56"/>
  <c r="H411" i="56"/>
  <c r="G411" i="56"/>
  <c r="F411" i="56"/>
  <c r="E411" i="56"/>
  <c r="D411" i="56"/>
  <c r="C411" i="56"/>
  <c r="B411" i="56"/>
  <c r="A411" i="56"/>
  <c r="K410" i="56"/>
  <c r="J410" i="56"/>
  <c r="I410" i="56"/>
  <c r="H410" i="56"/>
  <c r="G410" i="56"/>
  <c r="F410" i="56"/>
  <c r="E410" i="56"/>
  <c r="D410" i="56"/>
  <c r="C410" i="56"/>
  <c r="B410" i="56"/>
  <c r="A410" i="56"/>
  <c r="K409" i="56"/>
  <c r="J409" i="56"/>
  <c r="I409" i="56"/>
  <c r="H409" i="56"/>
  <c r="G409" i="56"/>
  <c r="F409" i="56"/>
  <c r="E409" i="56"/>
  <c r="D409" i="56"/>
  <c r="C409" i="56"/>
  <c r="B409" i="56"/>
  <c r="A409" i="56"/>
  <c r="K408" i="56"/>
  <c r="J408" i="56"/>
  <c r="I408" i="56"/>
  <c r="H408" i="56"/>
  <c r="G408" i="56"/>
  <c r="F408" i="56"/>
  <c r="E408" i="56"/>
  <c r="D408" i="56"/>
  <c r="C408" i="56"/>
  <c r="B408" i="56"/>
  <c r="A408" i="56"/>
  <c r="K407" i="56"/>
  <c r="J407" i="56"/>
  <c r="I407" i="56"/>
  <c r="H407" i="56"/>
  <c r="G407" i="56"/>
  <c r="F407" i="56"/>
  <c r="E407" i="56"/>
  <c r="D407" i="56"/>
  <c r="C407" i="56"/>
  <c r="B407" i="56"/>
  <c r="A407" i="56"/>
  <c r="K406" i="56"/>
  <c r="J406" i="56"/>
  <c r="I406" i="56"/>
  <c r="H406" i="56"/>
  <c r="G406" i="56"/>
  <c r="F406" i="56"/>
  <c r="E406" i="56"/>
  <c r="D406" i="56"/>
  <c r="C406" i="56"/>
  <c r="B406" i="56"/>
  <c r="A406" i="56"/>
  <c r="K405" i="56"/>
  <c r="J405" i="56"/>
  <c r="I405" i="56"/>
  <c r="H405" i="56"/>
  <c r="G405" i="56"/>
  <c r="F405" i="56"/>
  <c r="E405" i="56"/>
  <c r="D405" i="56"/>
  <c r="C405" i="56"/>
  <c r="B405" i="56"/>
  <c r="A405" i="56"/>
  <c r="K404" i="56"/>
  <c r="J404" i="56"/>
  <c r="I404" i="56"/>
  <c r="H404" i="56"/>
  <c r="G404" i="56"/>
  <c r="F404" i="56"/>
  <c r="E404" i="56"/>
  <c r="D404" i="56"/>
  <c r="C404" i="56"/>
  <c r="B404" i="56"/>
  <c r="A404" i="56"/>
  <c r="K403" i="56"/>
  <c r="J403" i="56"/>
  <c r="I403" i="56"/>
  <c r="H403" i="56"/>
  <c r="G403" i="56"/>
  <c r="F403" i="56"/>
  <c r="E403" i="56"/>
  <c r="D403" i="56"/>
  <c r="C403" i="56"/>
  <c r="B403" i="56"/>
  <c r="A403" i="56"/>
  <c r="K402" i="56"/>
  <c r="J402" i="56"/>
  <c r="I402" i="56"/>
  <c r="H402" i="56"/>
  <c r="G402" i="56"/>
  <c r="F402" i="56"/>
  <c r="E402" i="56"/>
  <c r="D402" i="56"/>
  <c r="C402" i="56"/>
  <c r="B402" i="56"/>
  <c r="A402" i="56"/>
  <c r="K401" i="56"/>
  <c r="J401" i="56"/>
  <c r="I401" i="56"/>
  <c r="H401" i="56"/>
  <c r="G401" i="56"/>
  <c r="F401" i="56"/>
  <c r="E401" i="56"/>
  <c r="D401" i="56"/>
  <c r="C401" i="56"/>
  <c r="B401" i="56"/>
  <c r="A401" i="56"/>
  <c r="K400" i="56"/>
  <c r="J400" i="56"/>
  <c r="I400" i="56"/>
  <c r="H400" i="56"/>
  <c r="G400" i="56"/>
  <c r="F400" i="56"/>
  <c r="E400" i="56"/>
  <c r="D400" i="56"/>
  <c r="C400" i="56"/>
  <c r="B400" i="56"/>
  <c r="A400" i="56"/>
  <c r="K399" i="56"/>
  <c r="J399" i="56"/>
  <c r="I399" i="56"/>
  <c r="H399" i="56"/>
  <c r="G399" i="56"/>
  <c r="F399" i="56"/>
  <c r="E399" i="56"/>
  <c r="D399" i="56"/>
  <c r="C399" i="56"/>
  <c r="B399" i="56"/>
  <c r="A399" i="56"/>
  <c r="K398" i="56"/>
  <c r="J398" i="56"/>
  <c r="I398" i="56"/>
  <c r="H398" i="56"/>
  <c r="G398" i="56"/>
  <c r="F398" i="56"/>
  <c r="E398" i="56"/>
  <c r="D398" i="56"/>
  <c r="C398" i="56"/>
  <c r="B398" i="56"/>
  <c r="A398" i="56"/>
  <c r="K397" i="56"/>
  <c r="J397" i="56"/>
  <c r="I397" i="56"/>
  <c r="H397" i="56"/>
  <c r="G397" i="56"/>
  <c r="F397" i="56"/>
  <c r="E397" i="56"/>
  <c r="D397" i="56"/>
  <c r="C397" i="56"/>
  <c r="B397" i="56"/>
  <c r="A397" i="56"/>
  <c r="K396" i="56"/>
  <c r="J396" i="56"/>
  <c r="I396" i="56"/>
  <c r="H396" i="56"/>
  <c r="G396" i="56"/>
  <c r="F396" i="56"/>
  <c r="E396" i="56"/>
  <c r="D396" i="56"/>
  <c r="C396" i="56"/>
  <c r="B396" i="56"/>
  <c r="A396" i="56"/>
  <c r="K395" i="56"/>
  <c r="J395" i="56"/>
  <c r="I395" i="56"/>
  <c r="H395" i="56"/>
  <c r="G395" i="56"/>
  <c r="F395" i="56"/>
  <c r="E395" i="56"/>
  <c r="D395" i="56"/>
  <c r="C395" i="56"/>
  <c r="B395" i="56"/>
  <c r="A395" i="56"/>
  <c r="K394" i="56"/>
  <c r="J394" i="56"/>
  <c r="I394" i="56"/>
  <c r="H394" i="56"/>
  <c r="G394" i="56"/>
  <c r="F394" i="56"/>
  <c r="E394" i="56"/>
  <c r="D394" i="56"/>
  <c r="C394" i="56"/>
  <c r="B394" i="56"/>
  <c r="A394" i="56"/>
  <c r="K393" i="56"/>
  <c r="J393" i="56"/>
  <c r="I393" i="56"/>
  <c r="H393" i="56"/>
  <c r="G393" i="56"/>
  <c r="F393" i="56"/>
  <c r="E393" i="56"/>
  <c r="D393" i="56"/>
  <c r="C393" i="56"/>
  <c r="B393" i="56"/>
  <c r="A393" i="56"/>
  <c r="K392" i="56"/>
  <c r="J392" i="56"/>
  <c r="I392" i="56"/>
  <c r="H392" i="56"/>
  <c r="G392" i="56"/>
  <c r="F392" i="56"/>
  <c r="E392" i="56"/>
  <c r="D392" i="56"/>
  <c r="C392" i="56"/>
  <c r="B392" i="56"/>
  <c r="A392" i="56"/>
  <c r="K391" i="56"/>
  <c r="J391" i="56"/>
  <c r="I391" i="56"/>
  <c r="H391" i="56"/>
  <c r="G391" i="56"/>
  <c r="F391" i="56"/>
  <c r="E391" i="56"/>
  <c r="D391" i="56"/>
  <c r="C391" i="56"/>
  <c r="B391" i="56"/>
  <c r="A391" i="56"/>
  <c r="K390" i="56"/>
  <c r="J390" i="56"/>
  <c r="I390" i="56"/>
  <c r="H390" i="56"/>
  <c r="G390" i="56"/>
  <c r="F390" i="56"/>
  <c r="E390" i="56"/>
  <c r="D390" i="56"/>
  <c r="C390" i="56"/>
  <c r="B390" i="56"/>
  <c r="A390" i="56"/>
  <c r="K389" i="56"/>
  <c r="J389" i="56"/>
  <c r="I389" i="56"/>
  <c r="H389" i="56"/>
  <c r="G389" i="56"/>
  <c r="F389" i="56"/>
  <c r="E389" i="56"/>
  <c r="D389" i="56"/>
  <c r="C389" i="56"/>
  <c r="B389" i="56"/>
  <c r="A389" i="56"/>
  <c r="K388" i="56"/>
  <c r="J388" i="56"/>
  <c r="I388" i="56"/>
  <c r="H388" i="56"/>
  <c r="G388" i="56"/>
  <c r="F388" i="56"/>
  <c r="E388" i="56"/>
  <c r="D388" i="56"/>
  <c r="C388" i="56"/>
  <c r="B388" i="56"/>
  <c r="A388" i="56"/>
  <c r="K387" i="56"/>
  <c r="J387" i="56"/>
  <c r="I387" i="56"/>
  <c r="H387" i="56"/>
  <c r="G387" i="56"/>
  <c r="F387" i="56"/>
  <c r="E387" i="56"/>
  <c r="D387" i="56"/>
  <c r="C387" i="56"/>
  <c r="B387" i="56"/>
  <c r="A387" i="56"/>
  <c r="K386" i="56"/>
  <c r="J386" i="56"/>
  <c r="I386" i="56"/>
  <c r="H386" i="56"/>
  <c r="G386" i="56"/>
  <c r="F386" i="56"/>
  <c r="E386" i="56"/>
  <c r="D386" i="56"/>
  <c r="C386" i="56"/>
  <c r="B386" i="56"/>
  <c r="A386" i="56"/>
  <c r="K385" i="56"/>
  <c r="J385" i="56"/>
  <c r="I385" i="56"/>
  <c r="H385" i="56"/>
  <c r="G385" i="56"/>
  <c r="F385" i="56"/>
  <c r="E385" i="56"/>
  <c r="D385" i="56"/>
  <c r="C385" i="56"/>
  <c r="B385" i="56"/>
  <c r="A385" i="56"/>
  <c r="K384" i="56"/>
  <c r="J384" i="56"/>
  <c r="I384" i="56"/>
  <c r="H384" i="56"/>
  <c r="G384" i="56"/>
  <c r="F384" i="56"/>
  <c r="E384" i="56"/>
  <c r="D384" i="56"/>
  <c r="C384" i="56"/>
  <c r="B384" i="56"/>
  <c r="A384" i="56"/>
  <c r="K383" i="56"/>
  <c r="J383" i="56"/>
  <c r="I383" i="56"/>
  <c r="H383" i="56"/>
  <c r="G383" i="56"/>
  <c r="F383" i="56"/>
  <c r="E383" i="56"/>
  <c r="D383" i="56"/>
  <c r="C383" i="56"/>
  <c r="B383" i="56"/>
  <c r="A383" i="56"/>
  <c r="K382" i="56"/>
  <c r="J382" i="56"/>
  <c r="I382" i="56"/>
  <c r="H382" i="56"/>
  <c r="G382" i="56"/>
  <c r="F382" i="56"/>
  <c r="E382" i="56"/>
  <c r="D382" i="56"/>
  <c r="C382" i="56"/>
  <c r="B382" i="56"/>
  <c r="A382" i="56"/>
  <c r="K381" i="56"/>
  <c r="J381" i="56"/>
  <c r="I381" i="56"/>
  <c r="H381" i="56"/>
  <c r="G381" i="56"/>
  <c r="F381" i="56"/>
  <c r="E381" i="56"/>
  <c r="D381" i="56"/>
  <c r="C381" i="56"/>
  <c r="B381" i="56"/>
  <c r="A381" i="56"/>
  <c r="K380" i="56"/>
  <c r="J380" i="56"/>
  <c r="I380" i="56"/>
  <c r="H380" i="56"/>
  <c r="G380" i="56"/>
  <c r="F380" i="56"/>
  <c r="E380" i="56"/>
  <c r="D380" i="56"/>
  <c r="C380" i="56"/>
  <c r="B380" i="56"/>
  <c r="A380" i="56"/>
  <c r="K379" i="56"/>
  <c r="J379" i="56"/>
  <c r="I379" i="56"/>
  <c r="H379" i="56"/>
  <c r="G379" i="56"/>
  <c r="F379" i="56"/>
  <c r="E379" i="56"/>
  <c r="D379" i="56"/>
  <c r="C379" i="56"/>
  <c r="B379" i="56"/>
  <c r="A379" i="56"/>
  <c r="K378" i="56"/>
  <c r="J378" i="56"/>
  <c r="I378" i="56"/>
  <c r="H378" i="56"/>
  <c r="G378" i="56"/>
  <c r="F378" i="56"/>
  <c r="E378" i="56"/>
  <c r="D378" i="56"/>
  <c r="C378" i="56"/>
  <c r="B378" i="56"/>
  <c r="A378" i="56"/>
  <c r="K377" i="56"/>
  <c r="J377" i="56"/>
  <c r="I377" i="56"/>
  <c r="H377" i="56"/>
  <c r="G377" i="56"/>
  <c r="F377" i="56"/>
  <c r="E377" i="56"/>
  <c r="D377" i="56"/>
  <c r="C377" i="56"/>
  <c r="B377" i="56"/>
  <c r="A377" i="56"/>
  <c r="K376" i="56"/>
  <c r="J376" i="56"/>
  <c r="I376" i="56"/>
  <c r="H376" i="56"/>
  <c r="G376" i="56"/>
  <c r="F376" i="56"/>
  <c r="E376" i="56"/>
  <c r="D376" i="56"/>
  <c r="C376" i="56"/>
  <c r="B376" i="56"/>
  <c r="A376" i="56"/>
  <c r="K375" i="56"/>
  <c r="J375" i="56"/>
  <c r="I375" i="56"/>
  <c r="H375" i="56"/>
  <c r="G375" i="56"/>
  <c r="F375" i="56"/>
  <c r="E375" i="56"/>
  <c r="D375" i="56"/>
  <c r="C375" i="56"/>
  <c r="B375" i="56"/>
  <c r="A375" i="56"/>
  <c r="K374" i="56"/>
  <c r="J374" i="56"/>
  <c r="I374" i="56"/>
  <c r="H374" i="56"/>
  <c r="G374" i="56"/>
  <c r="F374" i="56"/>
  <c r="E374" i="56"/>
  <c r="D374" i="56"/>
  <c r="C374" i="56"/>
  <c r="B374" i="56"/>
  <c r="A374" i="56"/>
  <c r="K373" i="56"/>
  <c r="J373" i="56"/>
  <c r="I373" i="56"/>
  <c r="H373" i="56"/>
  <c r="G373" i="56"/>
  <c r="F373" i="56"/>
  <c r="E373" i="56"/>
  <c r="D373" i="56"/>
  <c r="C373" i="56"/>
  <c r="B373" i="56"/>
  <c r="A373" i="56"/>
  <c r="K372" i="56"/>
  <c r="J372" i="56"/>
  <c r="I372" i="56"/>
  <c r="H372" i="56"/>
  <c r="G372" i="56"/>
  <c r="F372" i="56"/>
  <c r="E372" i="56"/>
  <c r="D372" i="56"/>
  <c r="C372" i="56"/>
  <c r="B372" i="56"/>
  <c r="A372" i="56"/>
  <c r="K371" i="56"/>
  <c r="J371" i="56"/>
  <c r="I371" i="56"/>
  <c r="H371" i="56"/>
  <c r="G371" i="56"/>
  <c r="F371" i="56"/>
  <c r="E371" i="56"/>
  <c r="D371" i="56"/>
  <c r="C371" i="56"/>
  <c r="B371" i="56"/>
  <c r="A371" i="56"/>
  <c r="K370" i="56"/>
  <c r="J370" i="56"/>
  <c r="I370" i="56"/>
  <c r="H370" i="56"/>
  <c r="G370" i="56"/>
  <c r="F370" i="56"/>
  <c r="E370" i="56"/>
  <c r="D370" i="56"/>
  <c r="C370" i="56"/>
  <c r="B370" i="56"/>
  <c r="A370" i="56"/>
  <c r="K369" i="56"/>
  <c r="J369" i="56"/>
  <c r="I369" i="56"/>
  <c r="H369" i="56"/>
  <c r="G369" i="56"/>
  <c r="F369" i="56"/>
  <c r="E369" i="56"/>
  <c r="D369" i="56"/>
  <c r="C369" i="56"/>
  <c r="B369" i="56"/>
  <c r="A369" i="56"/>
  <c r="K368" i="56"/>
  <c r="J368" i="56"/>
  <c r="I368" i="56"/>
  <c r="H368" i="56"/>
  <c r="G368" i="56"/>
  <c r="F368" i="56"/>
  <c r="E368" i="56"/>
  <c r="D368" i="56"/>
  <c r="C368" i="56"/>
  <c r="B368" i="56"/>
  <c r="A368" i="56"/>
  <c r="K367" i="56"/>
  <c r="J367" i="56"/>
  <c r="I367" i="56"/>
  <c r="H367" i="56"/>
  <c r="G367" i="56"/>
  <c r="F367" i="56"/>
  <c r="E367" i="56"/>
  <c r="D367" i="56"/>
  <c r="C367" i="56"/>
  <c r="B367" i="56"/>
  <c r="A367" i="56"/>
  <c r="K366" i="56"/>
  <c r="J366" i="56"/>
  <c r="I366" i="56"/>
  <c r="H366" i="56"/>
  <c r="G366" i="56"/>
  <c r="F366" i="56"/>
  <c r="E366" i="56"/>
  <c r="D366" i="56"/>
  <c r="C366" i="56"/>
  <c r="B366" i="56"/>
  <c r="A366" i="56"/>
  <c r="K365" i="56"/>
  <c r="J365" i="56"/>
  <c r="I365" i="56"/>
  <c r="H365" i="56"/>
  <c r="G365" i="56"/>
  <c r="F365" i="56"/>
  <c r="E365" i="56"/>
  <c r="D365" i="56"/>
  <c r="C365" i="56"/>
  <c r="B365" i="56"/>
  <c r="A365" i="56"/>
  <c r="K364" i="56"/>
  <c r="J364" i="56"/>
  <c r="I364" i="56"/>
  <c r="H364" i="56"/>
  <c r="G364" i="56"/>
  <c r="F364" i="56"/>
  <c r="E364" i="56"/>
  <c r="D364" i="56"/>
  <c r="C364" i="56"/>
  <c r="B364" i="56"/>
  <c r="A364" i="56"/>
  <c r="K363" i="56"/>
  <c r="J363" i="56"/>
  <c r="I363" i="56"/>
  <c r="H363" i="56"/>
  <c r="G363" i="56"/>
  <c r="F363" i="56"/>
  <c r="E363" i="56"/>
  <c r="D363" i="56"/>
  <c r="C363" i="56"/>
  <c r="B363" i="56"/>
  <c r="A363" i="56"/>
  <c r="K362" i="56"/>
  <c r="J362" i="56"/>
  <c r="I362" i="56"/>
  <c r="H362" i="56"/>
  <c r="G362" i="56"/>
  <c r="F362" i="56"/>
  <c r="E362" i="56"/>
  <c r="D362" i="56"/>
  <c r="C362" i="56"/>
  <c r="B362" i="56"/>
  <c r="A362" i="56"/>
  <c r="K361" i="56"/>
  <c r="J361" i="56"/>
  <c r="I361" i="56"/>
  <c r="H361" i="56"/>
  <c r="G361" i="56"/>
  <c r="F361" i="56"/>
  <c r="E361" i="56"/>
  <c r="D361" i="56"/>
  <c r="C361" i="56"/>
  <c r="B361" i="56"/>
  <c r="A361" i="56"/>
  <c r="K360" i="56"/>
  <c r="J360" i="56"/>
  <c r="I360" i="56"/>
  <c r="H360" i="56"/>
  <c r="G360" i="56"/>
  <c r="F360" i="56"/>
  <c r="E360" i="56"/>
  <c r="D360" i="56"/>
  <c r="C360" i="56"/>
  <c r="B360" i="56"/>
  <c r="A360" i="56"/>
  <c r="K359" i="56"/>
  <c r="J359" i="56"/>
  <c r="I359" i="56"/>
  <c r="H359" i="56"/>
  <c r="G359" i="56"/>
  <c r="F359" i="56"/>
  <c r="E359" i="56"/>
  <c r="D359" i="56"/>
  <c r="C359" i="56"/>
  <c r="B359" i="56"/>
  <c r="A359" i="56"/>
  <c r="K358" i="56"/>
  <c r="J358" i="56"/>
  <c r="I358" i="56"/>
  <c r="H358" i="56"/>
  <c r="G358" i="56"/>
  <c r="F358" i="56"/>
  <c r="E358" i="56"/>
  <c r="D358" i="56"/>
  <c r="C358" i="56"/>
  <c r="B358" i="56"/>
  <c r="A358" i="56"/>
  <c r="K357" i="56"/>
  <c r="J357" i="56"/>
  <c r="I357" i="56"/>
  <c r="H357" i="56"/>
  <c r="G357" i="56"/>
  <c r="F357" i="56"/>
  <c r="E357" i="56"/>
  <c r="D357" i="56"/>
  <c r="C357" i="56"/>
  <c r="B357" i="56"/>
  <c r="A357" i="56"/>
  <c r="K356" i="56"/>
  <c r="J356" i="56"/>
  <c r="I356" i="56"/>
  <c r="H356" i="56"/>
  <c r="G356" i="56"/>
  <c r="F356" i="56"/>
  <c r="E356" i="56"/>
  <c r="D356" i="56"/>
  <c r="C356" i="56"/>
  <c r="B356" i="56"/>
  <c r="A356" i="56"/>
  <c r="K355" i="56"/>
  <c r="J355" i="56"/>
  <c r="I355" i="56"/>
  <c r="H355" i="56"/>
  <c r="G355" i="56"/>
  <c r="F355" i="56"/>
  <c r="E355" i="56"/>
  <c r="D355" i="56"/>
  <c r="C355" i="56"/>
  <c r="B355" i="56"/>
  <c r="A355" i="56"/>
  <c r="K354" i="56"/>
  <c r="J354" i="56"/>
  <c r="I354" i="56"/>
  <c r="H354" i="56"/>
  <c r="G354" i="56"/>
  <c r="F354" i="56"/>
  <c r="E354" i="56"/>
  <c r="D354" i="56"/>
  <c r="C354" i="56"/>
  <c r="B354" i="56"/>
  <c r="A354" i="56"/>
  <c r="K353" i="56"/>
  <c r="J353" i="56"/>
  <c r="I353" i="56"/>
  <c r="H353" i="56"/>
  <c r="G353" i="56"/>
  <c r="F353" i="56"/>
  <c r="E353" i="56"/>
  <c r="D353" i="56"/>
  <c r="C353" i="56"/>
  <c r="B353" i="56"/>
  <c r="A353" i="56"/>
  <c r="K352" i="56"/>
  <c r="J352" i="56"/>
  <c r="I352" i="56"/>
  <c r="H352" i="56"/>
  <c r="G352" i="56"/>
  <c r="F352" i="56"/>
  <c r="E352" i="56"/>
  <c r="D352" i="56"/>
  <c r="C352" i="56"/>
  <c r="B352" i="56"/>
  <c r="A352" i="56"/>
  <c r="K351" i="56"/>
  <c r="J351" i="56"/>
  <c r="I351" i="56"/>
  <c r="H351" i="56"/>
  <c r="G351" i="56"/>
  <c r="F351" i="56"/>
  <c r="E351" i="56"/>
  <c r="D351" i="56"/>
  <c r="C351" i="56"/>
  <c r="B351" i="56"/>
  <c r="A351" i="56"/>
  <c r="K350" i="56"/>
  <c r="J350" i="56"/>
  <c r="I350" i="56"/>
  <c r="H350" i="56"/>
  <c r="G350" i="56"/>
  <c r="F350" i="56"/>
  <c r="E350" i="56"/>
  <c r="D350" i="56"/>
  <c r="C350" i="56"/>
  <c r="B350" i="56"/>
  <c r="A350" i="56"/>
  <c r="K349" i="56"/>
  <c r="J349" i="56"/>
  <c r="I349" i="56"/>
  <c r="H349" i="56"/>
  <c r="G349" i="56"/>
  <c r="F349" i="56"/>
  <c r="E349" i="56"/>
  <c r="D349" i="56"/>
  <c r="C349" i="56"/>
  <c r="B349" i="56"/>
  <c r="A349" i="56"/>
  <c r="K348" i="56"/>
  <c r="J348" i="56"/>
  <c r="I348" i="56"/>
  <c r="H348" i="56"/>
  <c r="G348" i="56"/>
  <c r="F348" i="56"/>
  <c r="E348" i="56"/>
  <c r="D348" i="56"/>
  <c r="C348" i="56"/>
  <c r="B348" i="56"/>
  <c r="A348" i="56"/>
  <c r="K347" i="56"/>
  <c r="J347" i="56"/>
  <c r="I347" i="56"/>
  <c r="H347" i="56"/>
  <c r="G347" i="56"/>
  <c r="F347" i="56"/>
  <c r="E347" i="56"/>
  <c r="D347" i="56"/>
  <c r="C347" i="56"/>
  <c r="B347" i="56"/>
  <c r="A347" i="56"/>
  <c r="K346" i="56"/>
  <c r="J346" i="56"/>
  <c r="I346" i="56"/>
  <c r="H346" i="56"/>
  <c r="G346" i="56"/>
  <c r="F346" i="56"/>
  <c r="E346" i="56"/>
  <c r="D346" i="56"/>
  <c r="C346" i="56"/>
  <c r="B346" i="56"/>
  <c r="A346" i="56"/>
  <c r="K345" i="56"/>
  <c r="J345" i="56"/>
  <c r="I345" i="56"/>
  <c r="H345" i="56"/>
  <c r="G345" i="56"/>
  <c r="F345" i="56"/>
  <c r="E345" i="56"/>
  <c r="D345" i="56"/>
  <c r="C345" i="56"/>
  <c r="B345" i="56"/>
  <c r="A345" i="56"/>
  <c r="K344" i="56"/>
  <c r="J344" i="56"/>
  <c r="I344" i="56"/>
  <c r="H344" i="56"/>
  <c r="G344" i="56"/>
  <c r="F344" i="56"/>
  <c r="E344" i="56"/>
  <c r="D344" i="56"/>
  <c r="C344" i="56"/>
  <c r="B344" i="56"/>
  <c r="A344" i="56"/>
  <c r="K343" i="56"/>
  <c r="J343" i="56"/>
  <c r="I343" i="56"/>
  <c r="H343" i="56"/>
  <c r="G343" i="56"/>
  <c r="F343" i="56"/>
  <c r="E343" i="56"/>
  <c r="D343" i="56"/>
  <c r="C343" i="56"/>
  <c r="B343" i="56"/>
  <c r="A343" i="56"/>
  <c r="K342" i="56"/>
  <c r="J342" i="56"/>
  <c r="I342" i="56"/>
  <c r="H342" i="56"/>
  <c r="G342" i="56"/>
  <c r="F342" i="56"/>
  <c r="E342" i="56"/>
  <c r="D342" i="56"/>
  <c r="C342" i="56"/>
  <c r="B342" i="56"/>
  <c r="A342" i="56"/>
  <c r="K341" i="56"/>
  <c r="J341" i="56"/>
  <c r="I341" i="56"/>
  <c r="H341" i="56"/>
  <c r="G341" i="56"/>
  <c r="F341" i="56"/>
  <c r="E341" i="56"/>
  <c r="D341" i="56"/>
  <c r="C341" i="56"/>
  <c r="B341" i="56"/>
  <c r="A341" i="56"/>
  <c r="K340" i="56"/>
  <c r="J340" i="56"/>
  <c r="I340" i="56"/>
  <c r="H340" i="56"/>
  <c r="G340" i="56"/>
  <c r="F340" i="56"/>
  <c r="E340" i="56"/>
  <c r="D340" i="56"/>
  <c r="C340" i="56"/>
  <c r="B340" i="56"/>
  <c r="A340" i="56"/>
  <c r="K339" i="56"/>
  <c r="J339" i="56"/>
  <c r="I339" i="56"/>
  <c r="H339" i="56"/>
  <c r="G339" i="56"/>
  <c r="F339" i="56"/>
  <c r="E339" i="56"/>
  <c r="D339" i="56"/>
  <c r="C339" i="56"/>
  <c r="B339" i="56"/>
  <c r="A339" i="56"/>
  <c r="K338" i="56"/>
  <c r="J338" i="56"/>
  <c r="I338" i="56"/>
  <c r="H338" i="56"/>
  <c r="G338" i="56"/>
  <c r="F338" i="56"/>
  <c r="E338" i="56"/>
  <c r="D338" i="56"/>
  <c r="C338" i="56"/>
  <c r="B338" i="56"/>
  <c r="A338" i="56"/>
  <c r="K337" i="56"/>
  <c r="J337" i="56"/>
  <c r="I337" i="56"/>
  <c r="H337" i="56"/>
  <c r="G337" i="56"/>
  <c r="F337" i="56"/>
  <c r="E337" i="56"/>
  <c r="D337" i="56"/>
  <c r="C337" i="56"/>
  <c r="B337" i="56"/>
  <c r="A337" i="56"/>
  <c r="K336" i="56"/>
  <c r="J336" i="56"/>
  <c r="I336" i="56"/>
  <c r="H336" i="56"/>
  <c r="G336" i="56"/>
  <c r="F336" i="56"/>
  <c r="E336" i="56"/>
  <c r="D336" i="56"/>
  <c r="C336" i="56"/>
  <c r="B336" i="56"/>
  <c r="A336" i="56"/>
  <c r="K335" i="56"/>
  <c r="J335" i="56"/>
  <c r="I335" i="56"/>
  <c r="H335" i="56"/>
  <c r="G335" i="56"/>
  <c r="F335" i="56"/>
  <c r="E335" i="56"/>
  <c r="D335" i="56"/>
  <c r="C335" i="56"/>
  <c r="B335" i="56"/>
  <c r="A335" i="56"/>
  <c r="K334" i="56"/>
  <c r="J334" i="56"/>
  <c r="I334" i="56"/>
  <c r="H334" i="56"/>
  <c r="G334" i="56"/>
  <c r="F334" i="56"/>
  <c r="E334" i="56"/>
  <c r="D334" i="56"/>
  <c r="C334" i="56"/>
  <c r="B334" i="56"/>
  <c r="A334" i="56"/>
  <c r="K333" i="56"/>
  <c r="J333" i="56"/>
  <c r="I333" i="56"/>
  <c r="H333" i="56"/>
  <c r="G333" i="56"/>
  <c r="F333" i="56"/>
  <c r="E333" i="56"/>
  <c r="D333" i="56"/>
  <c r="C333" i="56"/>
  <c r="B333" i="56"/>
  <c r="A333" i="56"/>
  <c r="K332" i="56"/>
  <c r="J332" i="56"/>
  <c r="I332" i="56"/>
  <c r="H332" i="56"/>
  <c r="G332" i="56"/>
  <c r="F332" i="56"/>
  <c r="E332" i="56"/>
  <c r="D332" i="56"/>
  <c r="C332" i="56"/>
  <c r="B332" i="56"/>
  <c r="A332" i="56"/>
  <c r="K331" i="56"/>
  <c r="J331" i="56"/>
  <c r="I331" i="56"/>
  <c r="H331" i="56"/>
  <c r="G331" i="56"/>
  <c r="F331" i="56"/>
  <c r="E331" i="56"/>
  <c r="D331" i="56"/>
  <c r="C331" i="56"/>
  <c r="B331" i="56"/>
  <c r="A331" i="56"/>
  <c r="K330" i="56"/>
  <c r="J330" i="56"/>
  <c r="I330" i="56"/>
  <c r="H330" i="56"/>
  <c r="G330" i="56"/>
  <c r="F330" i="56"/>
  <c r="E330" i="56"/>
  <c r="D330" i="56"/>
  <c r="C330" i="56"/>
  <c r="B330" i="56"/>
  <c r="A330" i="56"/>
  <c r="K329" i="56"/>
  <c r="J329" i="56"/>
  <c r="I329" i="56"/>
  <c r="H329" i="56"/>
  <c r="G329" i="56"/>
  <c r="F329" i="56"/>
  <c r="E329" i="56"/>
  <c r="D329" i="56"/>
  <c r="C329" i="56"/>
  <c r="B329" i="56"/>
  <c r="A329" i="56"/>
  <c r="K328" i="56"/>
  <c r="J328" i="56"/>
  <c r="I328" i="56"/>
  <c r="H328" i="56"/>
  <c r="G328" i="56"/>
  <c r="F328" i="56"/>
  <c r="E328" i="56"/>
  <c r="D328" i="56"/>
  <c r="C328" i="56"/>
  <c r="B328" i="56"/>
  <c r="A328" i="56"/>
  <c r="K327" i="56"/>
  <c r="J327" i="56"/>
  <c r="I327" i="56"/>
  <c r="H327" i="56"/>
  <c r="G327" i="56"/>
  <c r="F327" i="56"/>
  <c r="E327" i="56"/>
  <c r="D327" i="56"/>
  <c r="C327" i="56"/>
  <c r="B327" i="56"/>
  <c r="A327" i="56"/>
  <c r="K326" i="56"/>
  <c r="J326" i="56"/>
  <c r="I326" i="56"/>
  <c r="H326" i="56"/>
  <c r="G326" i="56"/>
  <c r="F326" i="56"/>
  <c r="E326" i="56"/>
  <c r="D326" i="56"/>
  <c r="C326" i="56"/>
  <c r="B326" i="56"/>
  <c r="A326" i="56"/>
  <c r="K325" i="56"/>
  <c r="J325" i="56"/>
  <c r="I325" i="56"/>
  <c r="H325" i="56"/>
  <c r="G325" i="56"/>
  <c r="F325" i="56"/>
  <c r="E325" i="56"/>
  <c r="D325" i="56"/>
  <c r="C325" i="56"/>
  <c r="B325" i="56"/>
  <c r="A325" i="56"/>
  <c r="K324" i="56"/>
  <c r="J324" i="56"/>
  <c r="I324" i="56"/>
  <c r="H324" i="56"/>
  <c r="G324" i="56"/>
  <c r="F324" i="56"/>
  <c r="E324" i="56"/>
  <c r="D324" i="56"/>
  <c r="C324" i="56"/>
  <c r="B324" i="56"/>
  <c r="A324" i="56"/>
  <c r="K323" i="56"/>
  <c r="J323" i="56"/>
  <c r="I323" i="56"/>
  <c r="H323" i="56"/>
  <c r="G323" i="56"/>
  <c r="F323" i="56"/>
  <c r="E323" i="56"/>
  <c r="D323" i="56"/>
  <c r="C323" i="56"/>
  <c r="B323" i="56"/>
  <c r="A323" i="56"/>
  <c r="K322" i="56"/>
  <c r="J322" i="56"/>
  <c r="I322" i="56"/>
  <c r="H322" i="56"/>
  <c r="G322" i="56"/>
  <c r="F322" i="56"/>
  <c r="E322" i="56"/>
  <c r="D322" i="56"/>
  <c r="C322" i="56"/>
  <c r="B322" i="56"/>
  <c r="A322" i="56"/>
  <c r="K321" i="56"/>
  <c r="J321" i="56"/>
  <c r="I321" i="56"/>
  <c r="H321" i="56"/>
  <c r="G321" i="56"/>
  <c r="F321" i="56"/>
  <c r="E321" i="56"/>
  <c r="D321" i="56"/>
  <c r="C321" i="56"/>
  <c r="B321" i="56"/>
  <c r="A321" i="56"/>
  <c r="K320" i="56"/>
  <c r="J320" i="56"/>
  <c r="I320" i="56"/>
  <c r="H320" i="56"/>
  <c r="G320" i="56"/>
  <c r="F320" i="56"/>
  <c r="E320" i="56"/>
  <c r="D320" i="56"/>
  <c r="C320" i="56"/>
  <c r="B320" i="56"/>
  <c r="A320" i="56"/>
  <c r="K319" i="56"/>
  <c r="J319" i="56"/>
  <c r="I319" i="56"/>
  <c r="H319" i="56"/>
  <c r="G319" i="56"/>
  <c r="F319" i="56"/>
  <c r="E319" i="56"/>
  <c r="D319" i="56"/>
  <c r="C319" i="56"/>
  <c r="B319" i="56"/>
  <c r="A319" i="56"/>
  <c r="K318" i="56"/>
  <c r="J318" i="56"/>
  <c r="I318" i="56"/>
  <c r="H318" i="56"/>
  <c r="G318" i="56"/>
  <c r="F318" i="56"/>
  <c r="E318" i="56"/>
  <c r="D318" i="56"/>
  <c r="C318" i="56"/>
  <c r="B318" i="56"/>
  <c r="A318" i="56"/>
  <c r="K317" i="56"/>
  <c r="J317" i="56"/>
  <c r="I317" i="56"/>
  <c r="H317" i="56"/>
  <c r="G317" i="56"/>
  <c r="F317" i="56"/>
  <c r="E317" i="56"/>
  <c r="D317" i="56"/>
  <c r="C317" i="56"/>
  <c r="B317" i="56"/>
  <c r="A317" i="56"/>
  <c r="K316" i="56"/>
  <c r="J316" i="56"/>
  <c r="I316" i="56"/>
  <c r="H316" i="56"/>
  <c r="G316" i="56"/>
  <c r="F316" i="56"/>
  <c r="E316" i="56"/>
  <c r="D316" i="56"/>
  <c r="C316" i="56"/>
  <c r="B316" i="56"/>
  <c r="A316" i="56"/>
  <c r="K315" i="56"/>
  <c r="J315" i="56"/>
  <c r="I315" i="56"/>
  <c r="H315" i="56"/>
  <c r="G315" i="56"/>
  <c r="F315" i="56"/>
  <c r="E315" i="56"/>
  <c r="D315" i="56"/>
  <c r="C315" i="56"/>
  <c r="B315" i="56"/>
  <c r="A315" i="56"/>
  <c r="K314" i="56"/>
  <c r="J314" i="56"/>
  <c r="I314" i="56"/>
  <c r="H314" i="56"/>
  <c r="G314" i="56"/>
  <c r="F314" i="56"/>
  <c r="E314" i="56"/>
  <c r="D314" i="56"/>
  <c r="C314" i="56"/>
  <c r="B314" i="56"/>
  <c r="A314" i="56"/>
  <c r="K313" i="56"/>
  <c r="J313" i="56"/>
  <c r="I313" i="56"/>
  <c r="H313" i="56"/>
  <c r="G313" i="56"/>
  <c r="F313" i="56"/>
  <c r="E313" i="56"/>
  <c r="D313" i="56"/>
  <c r="C313" i="56"/>
  <c r="B313" i="56"/>
  <c r="A313" i="56"/>
  <c r="K312" i="56"/>
  <c r="J312" i="56"/>
  <c r="I312" i="56"/>
  <c r="H312" i="56"/>
  <c r="G312" i="56"/>
  <c r="F312" i="56"/>
  <c r="E312" i="56"/>
  <c r="D312" i="56"/>
  <c r="C312" i="56"/>
  <c r="B312" i="56"/>
  <c r="A312" i="56"/>
  <c r="K311" i="56"/>
  <c r="J311" i="56"/>
  <c r="I311" i="56"/>
  <c r="H311" i="56"/>
  <c r="G311" i="56"/>
  <c r="F311" i="56"/>
  <c r="E311" i="56"/>
  <c r="D311" i="56"/>
  <c r="C311" i="56"/>
  <c r="B311" i="56"/>
  <c r="A311" i="56"/>
  <c r="K310" i="56"/>
  <c r="J310" i="56"/>
  <c r="I310" i="56"/>
  <c r="H310" i="56"/>
  <c r="G310" i="56"/>
  <c r="F310" i="56"/>
  <c r="E310" i="56"/>
  <c r="D310" i="56"/>
  <c r="C310" i="56"/>
  <c r="B310" i="56"/>
  <c r="A310" i="56"/>
  <c r="K309" i="56"/>
  <c r="J309" i="56"/>
  <c r="I309" i="56"/>
  <c r="H309" i="56"/>
  <c r="G309" i="56"/>
  <c r="F309" i="56"/>
  <c r="E309" i="56"/>
  <c r="D309" i="56"/>
  <c r="C309" i="56"/>
  <c r="B309" i="56"/>
  <c r="A309" i="56"/>
  <c r="K308" i="56"/>
  <c r="J308" i="56"/>
  <c r="I308" i="56"/>
  <c r="H308" i="56"/>
  <c r="G308" i="56"/>
  <c r="F308" i="56"/>
  <c r="E308" i="56"/>
  <c r="D308" i="56"/>
  <c r="C308" i="56"/>
  <c r="B308" i="56"/>
  <c r="A308" i="56"/>
  <c r="K307" i="56"/>
  <c r="J307" i="56"/>
  <c r="I307" i="56"/>
  <c r="H307" i="56"/>
  <c r="G307" i="56"/>
  <c r="F307" i="56"/>
  <c r="E307" i="56"/>
  <c r="D307" i="56"/>
  <c r="C307" i="56"/>
  <c r="B307" i="56"/>
  <c r="A307" i="56"/>
  <c r="K306" i="56"/>
  <c r="J306" i="56"/>
  <c r="I306" i="56"/>
  <c r="H306" i="56"/>
  <c r="G306" i="56"/>
  <c r="F306" i="56"/>
  <c r="E306" i="56"/>
  <c r="D306" i="56"/>
  <c r="C306" i="56"/>
  <c r="B306" i="56"/>
  <c r="A306" i="56"/>
  <c r="K305" i="56"/>
  <c r="J305" i="56"/>
  <c r="I305" i="56"/>
  <c r="H305" i="56"/>
  <c r="G305" i="56"/>
  <c r="F305" i="56"/>
  <c r="E305" i="56"/>
  <c r="D305" i="56"/>
  <c r="C305" i="56"/>
  <c r="B305" i="56"/>
  <c r="A305" i="56"/>
  <c r="K304" i="56"/>
  <c r="J304" i="56"/>
  <c r="I304" i="56"/>
  <c r="H304" i="56"/>
  <c r="G304" i="56"/>
  <c r="F304" i="56"/>
  <c r="E304" i="56"/>
  <c r="D304" i="56"/>
  <c r="C304" i="56"/>
  <c r="B304" i="56"/>
  <c r="A304" i="56"/>
  <c r="K303" i="56"/>
  <c r="J303" i="56"/>
  <c r="I303" i="56"/>
  <c r="H303" i="56"/>
  <c r="G303" i="56"/>
  <c r="F303" i="56"/>
  <c r="E303" i="56"/>
  <c r="D303" i="56"/>
  <c r="C303" i="56"/>
  <c r="B303" i="56"/>
  <c r="A303" i="56"/>
  <c r="K302" i="56"/>
  <c r="J302" i="56"/>
  <c r="I302" i="56"/>
  <c r="H302" i="56"/>
  <c r="G302" i="56"/>
  <c r="F302" i="56"/>
  <c r="E302" i="56"/>
  <c r="D302" i="56"/>
  <c r="C302" i="56"/>
  <c r="B302" i="56"/>
  <c r="A302" i="56"/>
  <c r="K301" i="56"/>
  <c r="J301" i="56"/>
  <c r="I301" i="56"/>
  <c r="H301" i="56"/>
  <c r="G301" i="56"/>
  <c r="F301" i="56"/>
  <c r="E301" i="56"/>
  <c r="D301" i="56"/>
  <c r="C301" i="56"/>
  <c r="B301" i="56"/>
  <c r="A301" i="56"/>
  <c r="K300" i="56"/>
  <c r="J300" i="56"/>
  <c r="I300" i="56"/>
  <c r="H300" i="56"/>
  <c r="G300" i="56"/>
  <c r="F300" i="56"/>
  <c r="E300" i="56"/>
  <c r="D300" i="56"/>
  <c r="C300" i="56"/>
  <c r="B300" i="56"/>
  <c r="A300" i="56"/>
  <c r="K299" i="56"/>
  <c r="J299" i="56"/>
  <c r="I299" i="56"/>
  <c r="H299" i="56"/>
  <c r="G299" i="56"/>
  <c r="F299" i="56"/>
  <c r="E299" i="56"/>
  <c r="D299" i="56"/>
  <c r="C299" i="56"/>
  <c r="B299" i="56"/>
  <c r="A299" i="56"/>
  <c r="K298" i="56"/>
  <c r="J298" i="56"/>
  <c r="I298" i="56"/>
  <c r="H298" i="56"/>
  <c r="G298" i="56"/>
  <c r="F298" i="56"/>
  <c r="E298" i="56"/>
  <c r="D298" i="56"/>
  <c r="C298" i="56"/>
  <c r="B298" i="56"/>
  <c r="A298" i="56"/>
  <c r="K297" i="56"/>
  <c r="J297" i="56"/>
  <c r="I297" i="56"/>
  <c r="H297" i="56"/>
  <c r="G297" i="56"/>
  <c r="F297" i="56"/>
  <c r="E297" i="56"/>
  <c r="D297" i="56"/>
  <c r="C297" i="56"/>
  <c r="B297" i="56"/>
  <c r="A297" i="56"/>
  <c r="K296" i="56"/>
  <c r="J296" i="56"/>
  <c r="I296" i="56"/>
  <c r="H296" i="56"/>
  <c r="G296" i="56"/>
  <c r="F296" i="56"/>
  <c r="E296" i="56"/>
  <c r="D296" i="56"/>
  <c r="C296" i="56"/>
  <c r="B296" i="56"/>
  <c r="A296" i="56"/>
  <c r="K295" i="56"/>
  <c r="J295" i="56"/>
  <c r="I295" i="56"/>
  <c r="H295" i="56"/>
  <c r="G295" i="56"/>
  <c r="F295" i="56"/>
  <c r="E295" i="56"/>
  <c r="D295" i="56"/>
  <c r="C295" i="56"/>
  <c r="B295" i="56"/>
  <c r="A295" i="56"/>
  <c r="K294" i="56"/>
  <c r="J294" i="56"/>
  <c r="I294" i="56"/>
  <c r="H294" i="56"/>
  <c r="G294" i="56"/>
  <c r="F294" i="56"/>
  <c r="E294" i="56"/>
  <c r="D294" i="56"/>
  <c r="C294" i="56"/>
  <c r="B294" i="56"/>
  <c r="A294" i="56"/>
  <c r="K293" i="56"/>
  <c r="J293" i="56"/>
  <c r="I293" i="56"/>
  <c r="H293" i="56"/>
  <c r="G293" i="56"/>
  <c r="F293" i="56"/>
  <c r="E293" i="56"/>
  <c r="D293" i="56"/>
  <c r="C293" i="56"/>
  <c r="B293" i="56"/>
  <c r="A293" i="56"/>
  <c r="K292" i="56"/>
  <c r="J292" i="56"/>
  <c r="I292" i="56"/>
  <c r="H292" i="56"/>
  <c r="G292" i="56"/>
  <c r="F292" i="56"/>
  <c r="E292" i="56"/>
  <c r="D292" i="56"/>
  <c r="C292" i="56"/>
  <c r="B292" i="56"/>
  <c r="A292" i="56"/>
  <c r="K291" i="56"/>
  <c r="J291" i="56"/>
  <c r="I291" i="56"/>
  <c r="H291" i="56"/>
  <c r="G291" i="56"/>
  <c r="F291" i="56"/>
  <c r="E291" i="56"/>
  <c r="D291" i="56"/>
  <c r="C291" i="56"/>
  <c r="B291" i="56"/>
  <c r="A291" i="56"/>
  <c r="K290" i="56"/>
  <c r="J290" i="56"/>
  <c r="I290" i="56"/>
  <c r="H290" i="56"/>
  <c r="G290" i="56"/>
  <c r="F290" i="56"/>
  <c r="E290" i="56"/>
  <c r="D290" i="56"/>
  <c r="C290" i="56"/>
  <c r="B290" i="56"/>
  <c r="A290" i="56"/>
  <c r="K289" i="56"/>
  <c r="J289" i="56"/>
  <c r="I289" i="56"/>
  <c r="H289" i="56"/>
  <c r="G289" i="56"/>
  <c r="F289" i="56"/>
  <c r="E289" i="56"/>
  <c r="D289" i="56"/>
  <c r="C289" i="56"/>
  <c r="B289" i="56"/>
  <c r="A289" i="56"/>
  <c r="K288" i="56"/>
  <c r="J288" i="56"/>
  <c r="I288" i="56"/>
  <c r="H288" i="56"/>
  <c r="G288" i="56"/>
  <c r="F288" i="56"/>
  <c r="E288" i="56"/>
  <c r="D288" i="56"/>
  <c r="C288" i="56"/>
  <c r="B288" i="56"/>
  <c r="A288" i="56"/>
  <c r="K287" i="56"/>
  <c r="J287" i="56"/>
  <c r="I287" i="56"/>
  <c r="H287" i="56"/>
  <c r="G287" i="56"/>
  <c r="F287" i="56"/>
  <c r="E287" i="56"/>
  <c r="D287" i="56"/>
  <c r="C287" i="56"/>
  <c r="B287" i="56"/>
  <c r="A287" i="56"/>
  <c r="K286" i="56"/>
  <c r="J286" i="56"/>
  <c r="I286" i="56"/>
  <c r="H286" i="56"/>
  <c r="G286" i="56"/>
  <c r="F286" i="56"/>
  <c r="E286" i="56"/>
  <c r="D286" i="56"/>
  <c r="C286" i="56"/>
  <c r="B286" i="56"/>
  <c r="A286" i="56"/>
  <c r="K285" i="56"/>
  <c r="J285" i="56"/>
  <c r="I285" i="56"/>
  <c r="H285" i="56"/>
  <c r="G285" i="56"/>
  <c r="F285" i="56"/>
  <c r="E285" i="56"/>
  <c r="D285" i="56"/>
  <c r="C285" i="56"/>
  <c r="B285" i="56"/>
  <c r="A285" i="56"/>
  <c r="K284" i="56"/>
  <c r="J284" i="56"/>
  <c r="I284" i="56"/>
  <c r="H284" i="56"/>
  <c r="G284" i="56"/>
  <c r="F284" i="56"/>
  <c r="E284" i="56"/>
  <c r="D284" i="56"/>
  <c r="C284" i="56"/>
  <c r="B284" i="56"/>
  <c r="A284" i="56"/>
  <c r="K283" i="56"/>
  <c r="J283" i="56"/>
  <c r="I283" i="56"/>
  <c r="H283" i="56"/>
  <c r="G283" i="56"/>
  <c r="F283" i="56"/>
  <c r="E283" i="56"/>
  <c r="D283" i="56"/>
  <c r="C283" i="56"/>
  <c r="B283" i="56"/>
  <c r="A283" i="56"/>
  <c r="K282" i="56"/>
  <c r="J282" i="56"/>
  <c r="I282" i="56"/>
  <c r="H282" i="56"/>
  <c r="G282" i="56"/>
  <c r="F282" i="56"/>
  <c r="E282" i="56"/>
  <c r="D282" i="56"/>
  <c r="C282" i="56"/>
  <c r="B282" i="56"/>
  <c r="A282" i="56"/>
  <c r="K281" i="56"/>
  <c r="J281" i="56"/>
  <c r="I281" i="56"/>
  <c r="H281" i="56"/>
  <c r="G281" i="56"/>
  <c r="F281" i="56"/>
  <c r="E281" i="56"/>
  <c r="D281" i="56"/>
  <c r="C281" i="56"/>
  <c r="B281" i="56"/>
  <c r="A281" i="56"/>
  <c r="K280" i="56"/>
  <c r="J280" i="56"/>
  <c r="I280" i="56"/>
  <c r="H280" i="56"/>
  <c r="G280" i="56"/>
  <c r="F280" i="56"/>
  <c r="E280" i="56"/>
  <c r="D280" i="56"/>
  <c r="C280" i="56"/>
  <c r="B280" i="56"/>
  <c r="A280" i="56"/>
  <c r="K279" i="56"/>
  <c r="J279" i="56"/>
  <c r="I279" i="56"/>
  <c r="H279" i="56"/>
  <c r="G279" i="56"/>
  <c r="F279" i="56"/>
  <c r="E279" i="56"/>
  <c r="D279" i="56"/>
  <c r="C279" i="56"/>
  <c r="B279" i="56"/>
  <c r="A279" i="56"/>
  <c r="K278" i="56"/>
  <c r="J278" i="56"/>
  <c r="I278" i="56"/>
  <c r="H278" i="56"/>
  <c r="G278" i="56"/>
  <c r="F278" i="56"/>
  <c r="E278" i="56"/>
  <c r="D278" i="56"/>
  <c r="C278" i="56"/>
  <c r="B278" i="56"/>
  <c r="A278" i="56"/>
  <c r="K277" i="56"/>
  <c r="J277" i="56"/>
  <c r="I277" i="56"/>
  <c r="H277" i="56"/>
  <c r="G277" i="56"/>
  <c r="F277" i="56"/>
  <c r="E277" i="56"/>
  <c r="D277" i="56"/>
  <c r="C277" i="56"/>
  <c r="B277" i="56"/>
  <c r="A277" i="56"/>
  <c r="K276" i="56"/>
  <c r="J276" i="56"/>
  <c r="I276" i="56"/>
  <c r="H276" i="56"/>
  <c r="G276" i="56"/>
  <c r="F276" i="56"/>
  <c r="E276" i="56"/>
  <c r="D276" i="56"/>
  <c r="C276" i="56"/>
  <c r="B276" i="56"/>
  <c r="A276" i="56"/>
  <c r="K275" i="56"/>
  <c r="J275" i="56"/>
  <c r="I275" i="56"/>
  <c r="H275" i="56"/>
  <c r="G275" i="56"/>
  <c r="F275" i="56"/>
  <c r="E275" i="56"/>
  <c r="D275" i="56"/>
  <c r="C275" i="56"/>
  <c r="B275" i="56"/>
  <c r="A275" i="56"/>
  <c r="K274" i="56"/>
  <c r="J274" i="56"/>
  <c r="I274" i="56"/>
  <c r="H274" i="56"/>
  <c r="G274" i="56"/>
  <c r="F274" i="56"/>
  <c r="E274" i="56"/>
  <c r="D274" i="56"/>
  <c r="C274" i="56"/>
  <c r="B274" i="56"/>
  <c r="A274" i="56"/>
  <c r="K273" i="56"/>
  <c r="J273" i="56"/>
  <c r="I273" i="56"/>
  <c r="H273" i="56"/>
  <c r="G273" i="56"/>
  <c r="F273" i="56"/>
  <c r="E273" i="56"/>
  <c r="D273" i="56"/>
  <c r="C273" i="56"/>
  <c r="B273" i="56"/>
  <c r="A273" i="56"/>
  <c r="K272" i="56"/>
  <c r="J272" i="56"/>
  <c r="I272" i="56"/>
  <c r="H272" i="56"/>
  <c r="G272" i="56"/>
  <c r="F272" i="56"/>
  <c r="E272" i="56"/>
  <c r="D272" i="56"/>
  <c r="C272" i="56"/>
  <c r="B272" i="56"/>
  <c r="A272" i="56"/>
  <c r="K271" i="56"/>
  <c r="J271" i="56"/>
  <c r="I271" i="56"/>
  <c r="H271" i="56"/>
  <c r="G271" i="56"/>
  <c r="F271" i="56"/>
  <c r="E271" i="56"/>
  <c r="D271" i="56"/>
  <c r="C271" i="56"/>
  <c r="B271" i="56"/>
  <c r="A271" i="56"/>
  <c r="K270" i="56"/>
  <c r="J270" i="56"/>
  <c r="I270" i="56"/>
  <c r="H270" i="56"/>
  <c r="G270" i="56"/>
  <c r="F270" i="56"/>
  <c r="E270" i="56"/>
  <c r="D270" i="56"/>
  <c r="C270" i="56"/>
  <c r="B270" i="56"/>
  <c r="A270" i="56"/>
  <c r="K269" i="56"/>
  <c r="J269" i="56"/>
  <c r="I269" i="56"/>
  <c r="H269" i="56"/>
  <c r="G269" i="56"/>
  <c r="F269" i="56"/>
  <c r="E269" i="56"/>
  <c r="D269" i="56"/>
  <c r="C269" i="56"/>
  <c r="B269" i="56"/>
  <c r="A269" i="56"/>
  <c r="K268" i="56"/>
  <c r="J268" i="56"/>
  <c r="I268" i="56"/>
  <c r="H268" i="56"/>
  <c r="G268" i="56"/>
  <c r="F268" i="56"/>
  <c r="E268" i="56"/>
  <c r="D268" i="56"/>
  <c r="C268" i="56"/>
  <c r="B268" i="56"/>
  <c r="A268" i="56"/>
  <c r="K267" i="56"/>
  <c r="J267" i="56"/>
  <c r="I267" i="56"/>
  <c r="H267" i="56"/>
  <c r="G267" i="56"/>
  <c r="F267" i="56"/>
  <c r="E267" i="56"/>
  <c r="D267" i="56"/>
  <c r="C267" i="56"/>
  <c r="B267" i="56"/>
  <c r="A267" i="56"/>
  <c r="K266" i="56"/>
  <c r="J266" i="56"/>
  <c r="I266" i="56"/>
  <c r="H266" i="56"/>
  <c r="G266" i="56"/>
  <c r="F266" i="56"/>
  <c r="E266" i="56"/>
  <c r="D266" i="56"/>
  <c r="C266" i="56"/>
  <c r="B266" i="56"/>
  <c r="A266" i="56"/>
  <c r="K265" i="56"/>
  <c r="J265" i="56"/>
  <c r="I265" i="56"/>
  <c r="H265" i="56"/>
  <c r="G265" i="56"/>
  <c r="F265" i="56"/>
  <c r="E265" i="56"/>
  <c r="D265" i="56"/>
  <c r="C265" i="56"/>
  <c r="B265" i="56"/>
  <c r="A265" i="56"/>
  <c r="K264" i="56"/>
  <c r="J264" i="56"/>
  <c r="I264" i="56"/>
  <c r="H264" i="56"/>
  <c r="G264" i="56"/>
  <c r="F264" i="56"/>
  <c r="E264" i="56"/>
  <c r="D264" i="56"/>
  <c r="C264" i="56"/>
  <c r="B264" i="56"/>
  <c r="A264" i="56"/>
  <c r="K263" i="56"/>
  <c r="J263" i="56"/>
  <c r="I263" i="56"/>
  <c r="H263" i="56"/>
  <c r="G263" i="56"/>
  <c r="F263" i="56"/>
  <c r="E263" i="56"/>
  <c r="D263" i="56"/>
  <c r="C263" i="56"/>
  <c r="B263" i="56"/>
  <c r="A263" i="56"/>
  <c r="K262" i="56"/>
  <c r="J262" i="56"/>
  <c r="I262" i="56"/>
  <c r="H262" i="56"/>
  <c r="G262" i="56"/>
  <c r="F262" i="56"/>
  <c r="E262" i="56"/>
  <c r="D262" i="56"/>
  <c r="C262" i="56"/>
  <c r="B262" i="56"/>
  <c r="A262" i="56"/>
  <c r="K261" i="56"/>
  <c r="J261" i="56"/>
  <c r="I261" i="56"/>
  <c r="H261" i="56"/>
  <c r="G261" i="56"/>
  <c r="F261" i="56"/>
  <c r="E261" i="56"/>
  <c r="D261" i="56"/>
  <c r="C261" i="56"/>
  <c r="B261" i="56"/>
  <c r="A261" i="56"/>
  <c r="K260" i="56"/>
  <c r="J260" i="56"/>
  <c r="I260" i="56"/>
  <c r="H260" i="56"/>
  <c r="G260" i="56"/>
  <c r="F260" i="56"/>
  <c r="E260" i="56"/>
  <c r="D260" i="56"/>
  <c r="C260" i="56"/>
  <c r="B260" i="56"/>
  <c r="A260" i="56"/>
  <c r="K259" i="56"/>
  <c r="J259" i="56"/>
  <c r="I259" i="56"/>
  <c r="H259" i="56"/>
  <c r="G259" i="56"/>
  <c r="F259" i="56"/>
  <c r="E259" i="56"/>
  <c r="D259" i="56"/>
  <c r="C259" i="56"/>
  <c r="B259" i="56"/>
  <c r="A259" i="56"/>
  <c r="K258" i="56"/>
  <c r="J258" i="56"/>
  <c r="I258" i="56"/>
  <c r="H258" i="56"/>
  <c r="G258" i="56"/>
  <c r="F258" i="56"/>
  <c r="E258" i="56"/>
  <c r="D258" i="56"/>
  <c r="C258" i="56"/>
  <c r="B258" i="56"/>
  <c r="A258" i="56"/>
  <c r="K257" i="56"/>
  <c r="J257" i="56"/>
  <c r="I257" i="56"/>
  <c r="H257" i="56"/>
  <c r="G257" i="56"/>
  <c r="F257" i="56"/>
  <c r="E257" i="56"/>
  <c r="D257" i="56"/>
  <c r="C257" i="56"/>
  <c r="B257" i="56"/>
  <c r="A257" i="56"/>
  <c r="K256" i="56"/>
  <c r="J256" i="56"/>
  <c r="I256" i="56"/>
  <c r="H256" i="56"/>
  <c r="G256" i="56"/>
  <c r="F256" i="56"/>
  <c r="E256" i="56"/>
  <c r="D256" i="56"/>
  <c r="C256" i="56"/>
  <c r="B256" i="56"/>
  <c r="A256" i="56"/>
  <c r="K255" i="56"/>
  <c r="J255" i="56"/>
  <c r="I255" i="56"/>
  <c r="H255" i="56"/>
  <c r="G255" i="56"/>
  <c r="F255" i="56"/>
  <c r="E255" i="56"/>
  <c r="D255" i="56"/>
  <c r="C255" i="56"/>
  <c r="B255" i="56"/>
  <c r="A255" i="56"/>
  <c r="K254" i="56"/>
  <c r="J254" i="56"/>
  <c r="I254" i="56"/>
  <c r="H254" i="56"/>
  <c r="G254" i="56"/>
  <c r="F254" i="56"/>
  <c r="E254" i="56"/>
  <c r="D254" i="56"/>
  <c r="C254" i="56"/>
  <c r="B254" i="56"/>
  <c r="A254" i="56"/>
  <c r="K253" i="56"/>
  <c r="J253" i="56"/>
  <c r="I253" i="56"/>
  <c r="H253" i="56"/>
  <c r="G253" i="56"/>
  <c r="F253" i="56"/>
  <c r="E253" i="56"/>
  <c r="D253" i="56"/>
  <c r="C253" i="56"/>
  <c r="B253" i="56"/>
  <c r="A253" i="56"/>
  <c r="K252" i="56"/>
  <c r="J252" i="56"/>
  <c r="I252" i="56"/>
  <c r="H252" i="56"/>
  <c r="G252" i="56"/>
  <c r="F252" i="56"/>
  <c r="E252" i="56"/>
  <c r="D252" i="56"/>
  <c r="C252" i="56"/>
  <c r="B252" i="56"/>
  <c r="A252" i="56"/>
  <c r="K251" i="56"/>
  <c r="J251" i="56"/>
  <c r="I251" i="56"/>
  <c r="H251" i="56"/>
  <c r="G251" i="56"/>
  <c r="F251" i="56"/>
  <c r="E251" i="56"/>
  <c r="D251" i="56"/>
  <c r="C251" i="56"/>
  <c r="B251" i="56"/>
  <c r="A251" i="56"/>
  <c r="K250" i="56"/>
  <c r="J250" i="56"/>
  <c r="I250" i="56"/>
  <c r="H250" i="56"/>
  <c r="G250" i="56"/>
  <c r="F250" i="56"/>
  <c r="E250" i="56"/>
  <c r="D250" i="56"/>
  <c r="C250" i="56"/>
  <c r="B250" i="56"/>
  <c r="A250" i="56"/>
  <c r="K249" i="56"/>
  <c r="J249" i="56"/>
  <c r="I249" i="56"/>
  <c r="H249" i="56"/>
  <c r="G249" i="56"/>
  <c r="F249" i="56"/>
  <c r="E249" i="56"/>
  <c r="D249" i="56"/>
  <c r="C249" i="56"/>
  <c r="B249" i="56"/>
  <c r="A249" i="56"/>
  <c r="K248" i="56"/>
  <c r="J248" i="56"/>
  <c r="I248" i="56"/>
  <c r="H248" i="56"/>
  <c r="G248" i="56"/>
  <c r="F248" i="56"/>
  <c r="E248" i="56"/>
  <c r="D248" i="56"/>
  <c r="C248" i="56"/>
  <c r="B248" i="56"/>
  <c r="A248" i="56"/>
  <c r="K247" i="56"/>
  <c r="J247" i="56"/>
  <c r="I247" i="56"/>
  <c r="H247" i="56"/>
  <c r="G247" i="56"/>
  <c r="F247" i="56"/>
  <c r="E247" i="56"/>
  <c r="D247" i="56"/>
  <c r="C247" i="56"/>
  <c r="B247" i="56"/>
  <c r="A247" i="56"/>
  <c r="K246" i="56"/>
  <c r="J246" i="56"/>
  <c r="I246" i="56"/>
  <c r="H246" i="56"/>
  <c r="G246" i="56"/>
  <c r="F246" i="56"/>
  <c r="E246" i="56"/>
  <c r="D246" i="56"/>
  <c r="C246" i="56"/>
  <c r="B246" i="56"/>
  <c r="A246" i="56"/>
  <c r="K245" i="56"/>
  <c r="J245" i="56"/>
  <c r="I245" i="56"/>
  <c r="H245" i="56"/>
  <c r="G245" i="56"/>
  <c r="F245" i="56"/>
  <c r="E245" i="56"/>
  <c r="D245" i="56"/>
  <c r="C245" i="56"/>
  <c r="B245" i="56"/>
  <c r="A245" i="56"/>
  <c r="K244" i="56"/>
  <c r="J244" i="56"/>
  <c r="I244" i="56"/>
  <c r="H244" i="56"/>
  <c r="G244" i="56"/>
  <c r="F244" i="56"/>
  <c r="E244" i="56"/>
  <c r="D244" i="56"/>
  <c r="C244" i="56"/>
  <c r="B244" i="56"/>
  <c r="A244" i="56"/>
  <c r="K243" i="56"/>
  <c r="J243" i="56"/>
  <c r="I243" i="56"/>
  <c r="H243" i="56"/>
  <c r="G243" i="56"/>
  <c r="F243" i="56"/>
  <c r="E243" i="56"/>
  <c r="D243" i="56"/>
  <c r="C243" i="56"/>
  <c r="B243" i="56"/>
  <c r="A243" i="56"/>
  <c r="K242" i="56"/>
  <c r="J242" i="56"/>
  <c r="I242" i="56"/>
  <c r="H242" i="56"/>
  <c r="G242" i="56"/>
  <c r="F242" i="56"/>
  <c r="E242" i="56"/>
  <c r="D242" i="56"/>
  <c r="C242" i="56"/>
  <c r="B242" i="56"/>
  <c r="A242" i="56"/>
  <c r="K241" i="56"/>
  <c r="J241" i="56"/>
  <c r="I241" i="56"/>
  <c r="H241" i="56"/>
  <c r="G241" i="56"/>
  <c r="F241" i="56"/>
  <c r="E241" i="56"/>
  <c r="D241" i="56"/>
  <c r="C241" i="56"/>
  <c r="B241" i="56"/>
  <c r="A241" i="56"/>
  <c r="K240" i="56"/>
  <c r="J240" i="56"/>
  <c r="I240" i="56"/>
  <c r="H240" i="56"/>
  <c r="G240" i="56"/>
  <c r="F240" i="56"/>
  <c r="E240" i="56"/>
  <c r="D240" i="56"/>
  <c r="C240" i="56"/>
  <c r="B240" i="56"/>
  <c r="A240" i="56"/>
  <c r="K239" i="56"/>
  <c r="J239" i="56"/>
  <c r="I239" i="56"/>
  <c r="H239" i="56"/>
  <c r="G239" i="56"/>
  <c r="F239" i="56"/>
  <c r="E239" i="56"/>
  <c r="D239" i="56"/>
  <c r="C239" i="56"/>
  <c r="B239" i="56"/>
  <c r="A239" i="56"/>
  <c r="K238" i="56"/>
  <c r="J238" i="56"/>
  <c r="I238" i="56"/>
  <c r="H238" i="56"/>
  <c r="G238" i="56"/>
  <c r="F238" i="56"/>
  <c r="E238" i="56"/>
  <c r="D238" i="56"/>
  <c r="C238" i="56"/>
  <c r="B238" i="56"/>
  <c r="A238" i="56"/>
  <c r="K237" i="56"/>
  <c r="J237" i="56"/>
  <c r="I237" i="56"/>
  <c r="H237" i="56"/>
  <c r="G237" i="56"/>
  <c r="F237" i="56"/>
  <c r="E237" i="56"/>
  <c r="D237" i="56"/>
  <c r="C237" i="56"/>
  <c r="B237" i="56"/>
  <c r="A237" i="56"/>
  <c r="K236" i="56"/>
  <c r="J236" i="56"/>
  <c r="I236" i="56"/>
  <c r="H236" i="56"/>
  <c r="G236" i="56"/>
  <c r="F236" i="56"/>
  <c r="E236" i="56"/>
  <c r="D236" i="56"/>
  <c r="C236" i="56"/>
  <c r="B236" i="56"/>
  <c r="A236" i="56"/>
  <c r="K235" i="56"/>
  <c r="J235" i="56"/>
  <c r="I235" i="56"/>
  <c r="H235" i="56"/>
  <c r="G235" i="56"/>
  <c r="F235" i="56"/>
  <c r="E235" i="56"/>
  <c r="D235" i="56"/>
  <c r="C235" i="56"/>
  <c r="B235" i="56"/>
  <c r="A235" i="56"/>
  <c r="K234" i="56"/>
  <c r="J234" i="56"/>
  <c r="I234" i="56"/>
  <c r="H234" i="56"/>
  <c r="G234" i="56"/>
  <c r="F234" i="56"/>
  <c r="E234" i="56"/>
  <c r="D234" i="56"/>
  <c r="C234" i="56"/>
  <c r="B234" i="56"/>
  <c r="A234" i="56"/>
  <c r="K233" i="56"/>
  <c r="J233" i="56"/>
  <c r="I233" i="56"/>
  <c r="H233" i="56"/>
  <c r="G233" i="56"/>
  <c r="F233" i="56"/>
  <c r="E233" i="56"/>
  <c r="D233" i="56"/>
  <c r="C233" i="56"/>
  <c r="B233" i="56"/>
  <c r="A233" i="56"/>
  <c r="K232" i="56"/>
  <c r="J232" i="56"/>
  <c r="I232" i="56"/>
  <c r="H232" i="56"/>
  <c r="G232" i="56"/>
  <c r="F232" i="56"/>
  <c r="E232" i="56"/>
  <c r="D232" i="56"/>
  <c r="C232" i="56"/>
  <c r="B232" i="56"/>
  <c r="A232" i="56"/>
  <c r="K231" i="56"/>
  <c r="J231" i="56"/>
  <c r="I231" i="56"/>
  <c r="H231" i="56"/>
  <c r="G231" i="56"/>
  <c r="F231" i="56"/>
  <c r="E231" i="56"/>
  <c r="D231" i="56"/>
  <c r="C231" i="56"/>
  <c r="B231" i="56"/>
  <c r="A231" i="56"/>
  <c r="K230" i="56"/>
  <c r="J230" i="56"/>
  <c r="I230" i="56"/>
  <c r="H230" i="56"/>
  <c r="G230" i="56"/>
  <c r="F230" i="56"/>
  <c r="E230" i="56"/>
  <c r="D230" i="56"/>
  <c r="C230" i="56"/>
  <c r="B230" i="56"/>
  <c r="A230" i="56"/>
  <c r="L230" i="56" s="1"/>
  <c r="K229" i="56"/>
  <c r="J229" i="56"/>
  <c r="I229" i="56"/>
  <c r="H229" i="56"/>
  <c r="G229" i="56"/>
  <c r="F229" i="56"/>
  <c r="E229" i="56"/>
  <c r="D229" i="56"/>
  <c r="C229" i="56"/>
  <c r="B229" i="56"/>
  <c r="A229" i="56"/>
  <c r="K228" i="56"/>
  <c r="J228" i="56"/>
  <c r="I228" i="56"/>
  <c r="H228" i="56"/>
  <c r="G228" i="56"/>
  <c r="F228" i="56"/>
  <c r="E228" i="56"/>
  <c r="D228" i="56"/>
  <c r="C228" i="56"/>
  <c r="B228" i="56"/>
  <c r="A228" i="56"/>
  <c r="K227" i="56"/>
  <c r="J227" i="56"/>
  <c r="I227" i="56"/>
  <c r="H227" i="56"/>
  <c r="G227" i="56"/>
  <c r="F227" i="56"/>
  <c r="E227" i="56"/>
  <c r="D227" i="56"/>
  <c r="C227" i="56"/>
  <c r="B227" i="56"/>
  <c r="A227" i="56"/>
  <c r="K226" i="56"/>
  <c r="J226" i="56"/>
  <c r="I226" i="56"/>
  <c r="H226" i="56"/>
  <c r="G226" i="56"/>
  <c r="F226" i="56"/>
  <c r="E226" i="56"/>
  <c r="D226" i="56"/>
  <c r="C226" i="56"/>
  <c r="B226" i="56"/>
  <c r="A226" i="56"/>
  <c r="L226" i="56" s="1"/>
  <c r="K225" i="56"/>
  <c r="J225" i="56"/>
  <c r="I225" i="56"/>
  <c r="H225" i="56"/>
  <c r="G225" i="56"/>
  <c r="F225" i="56"/>
  <c r="E225" i="56"/>
  <c r="D225" i="56"/>
  <c r="C225" i="56"/>
  <c r="B225" i="56"/>
  <c r="A225" i="56"/>
  <c r="K224" i="56"/>
  <c r="J224" i="56"/>
  <c r="I224" i="56"/>
  <c r="H224" i="56"/>
  <c r="G224" i="56"/>
  <c r="F224" i="56"/>
  <c r="E224" i="56"/>
  <c r="D224" i="56"/>
  <c r="C224" i="56"/>
  <c r="B224" i="56"/>
  <c r="A224" i="56"/>
  <c r="K223" i="56"/>
  <c r="J223" i="56"/>
  <c r="I223" i="56"/>
  <c r="H223" i="56"/>
  <c r="G223" i="56"/>
  <c r="F223" i="56"/>
  <c r="E223" i="56"/>
  <c r="D223" i="56"/>
  <c r="C223" i="56"/>
  <c r="B223" i="56"/>
  <c r="A223" i="56"/>
  <c r="K222" i="56"/>
  <c r="J222" i="56"/>
  <c r="I222" i="56"/>
  <c r="H222" i="56"/>
  <c r="G222" i="56"/>
  <c r="F222" i="56"/>
  <c r="E222" i="56"/>
  <c r="D222" i="56"/>
  <c r="C222" i="56"/>
  <c r="B222" i="56"/>
  <c r="A222" i="56"/>
  <c r="K221" i="56"/>
  <c r="J221" i="56"/>
  <c r="I221" i="56"/>
  <c r="H221" i="56"/>
  <c r="G221" i="56"/>
  <c r="F221" i="56"/>
  <c r="E221" i="56"/>
  <c r="D221" i="56"/>
  <c r="C221" i="56"/>
  <c r="B221" i="56"/>
  <c r="A221" i="56"/>
  <c r="K220" i="56"/>
  <c r="J220" i="56"/>
  <c r="I220" i="56"/>
  <c r="H220" i="56"/>
  <c r="G220" i="56"/>
  <c r="F220" i="56"/>
  <c r="E220" i="56"/>
  <c r="D220" i="56"/>
  <c r="C220" i="56"/>
  <c r="B220" i="56"/>
  <c r="A220" i="56"/>
  <c r="K219" i="56"/>
  <c r="J219" i="56"/>
  <c r="I219" i="56"/>
  <c r="H219" i="56"/>
  <c r="G219" i="56"/>
  <c r="F219" i="56"/>
  <c r="E219" i="56"/>
  <c r="D219" i="56"/>
  <c r="C219" i="56"/>
  <c r="B219" i="56"/>
  <c r="A219" i="56"/>
  <c r="L219" i="56" s="1"/>
  <c r="K218" i="56"/>
  <c r="J218" i="56"/>
  <c r="I218" i="56"/>
  <c r="H218" i="56"/>
  <c r="G218" i="56"/>
  <c r="F218" i="56"/>
  <c r="E218" i="56"/>
  <c r="D218" i="56"/>
  <c r="C218" i="56"/>
  <c r="B218" i="56"/>
  <c r="A218" i="56"/>
  <c r="K217" i="56"/>
  <c r="J217" i="56"/>
  <c r="I217" i="56"/>
  <c r="H217" i="56"/>
  <c r="G217" i="56"/>
  <c r="F217" i="56"/>
  <c r="E217" i="56"/>
  <c r="D217" i="56"/>
  <c r="C217" i="56"/>
  <c r="B217" i="56"/>
  <c r="A217" i="56"/>
  <c r="K216" i="56"/>
  <c r="J216" i="56"/>
  <c r="I216" i="56"/>
  <c r="H216" i="56"/>
  <c r="G216" i="56"/>
  <c r="F216" i="56"/>
  <c r="E216" i="56"/>
  <c r="D216" i="56"/>
  <c r="C216" i="56"/>
  <c r="B216" i="56"/>
  <c r="A216" i="56"/>
  <c r="K215" i="56"/>
  <c r="J215" i="56"/>
  <c r="I215" i="56"/>
  <c r="H215" i="56"/>
  <c r="G215" i="56"/>
  <c r="F215" i="56"/>
  <c r="E215" i="56"/>
  <c r="D215" i="56"/>
  <c r="C215" i="56"/>
  <c r="B215" i="56"/>
  <c r="A215" i="56"/>
  <c r="L215" i="56" s="1"/>
  <c r="K214" i="56"/>
  <c r="J214" i="56"/>
  <c r="I214" i="56"/>
  <c r="H214" i="56"/>
  <c r="G214" i="56"/>
  <c r="F214" i="56"/>
  <c r="E214" i="56"/>
  <c r="D214" i="56"/>
  <c r="C214" i="56"/>
  <c r="B214" i="56"/>
  <c r="A214" i="56"/>
  <c r="K213" i="56"/>
  <c r="J213" i="56"/>
  <c r="I213" i="56"/>
  <c r="H213" i="56"/>
  <c r="G213" i="56"/>
  <c r="F213" i="56"/>
  <c r="E213" i="56"/>
  <c r="D213" i="56"/>
  <c r="C213" i="56"/>
  <c r="B213" i="56"/>
  <c r="A213" i="56"/>
  <c r="K212" i="56"/>
  <c r="J212" i="56"/>
  <c r="I212" i="56"/>
  <c r="H212" i="56"/>
  <c r="G212" i="56"/>
  <c r="F212" i="56"/>
  <c r="E212" i="56"/>
  <c r="D212" i="56"/>
  <c r="C212" i="56"/>
  <c r="B212" i="56"/>
  <c r="A212" i="56"/>
  <c r="K211" i="56"/>
  <c r="J211" i="56"/>
  <c r="I211" i="56"/>
  <c r="H211" i="56"/>
  <c r="G211" i="56"/>
  <c r="F211" i="56"/>
  <c r="E211" i="56"/>
  <c r="D211" i="56"/>
  <c r="C211" i="56"/>
  <c r="B211" i="56"/>
  <c r="A211" i="56"/>
  <c r="K210" i="56"/>
  <c r="J210" i="56"/>
  <c r="I210" i="56"/>
  <c r="H210" i="56"/>
  <c r="G210" i="56"/>
  <c r="F210" i="56"/>
  <c r="E210" i="56"/>
  <c r="D210" i="56"/>
  <c r="C210" i="56"/>
  <c r="B210" i="56"/>
  <c r="A210" i="56"/>
  <c r="L210" i="56" s="1"/>
  <c r="K209" i="56"/>
  <c r="J209" i="56"/>
  <c r="I209" i="56"/>
  <c r="H209" i="56"/>
  <c r="G209" i="56"/>
  <c r="F209" i="56"/>
  <c r="E209" i="56"/>
  <c r="D209" i="56"/>
  <c r="C209" i="56"/>
  <c r="B209" i="56"/>
  <c r="A209" i="56"/>
  <c r="K208" i="56"/>
  <c r="J208" i="56"/>
  <c r="I208" i="56"/>
  <c r="H208" i="56"/>
  <c r="G208" i="56"/>
  <c r="F208" i="56"/>
  <c r="E208" i="56"/>
  <c r="D208" i="56"/>
  <c r="C208" i="56"/>
  <c r="B208" i="56"/>
  <c r="A208" i="56"/>
  <c r="K207" i="56"/>
  <c r="J207" i="56"/>
  <c r="I207" i="56"/>
  <c r="H207" i="56"/>
  <c r="G207" i="56"/>
  <c r="F207" i="56"/>
  <c r="E207" i="56"/>
  <c r="D207" i="56"/>
  <c r="C207" i="56"/>
  <c r="B207" i="56"/>
  <c r="A207" i="56"/>
  <c r="K206" i="56"/>
  <c r="J206" i="56"/>
  <c r="I206" i="56"/>
  <c r="H206" i="56"/>
  <c r="G206" i="56"/>
  <c r="F206" i="56"/>
  <c r="E206" i="56"/>
  <c r="D206" i="56"/>
  <c r="C206" i="56"/>
  <c r="B206" i="56"/>
  <c r="A206" i="56"/>
  <c r="K205" i="56"/>
  <c r="J205" i="56"/>
  <c r="I205" i="56"/>
  <c r="H205" i="56"/>
  <c r="G205" i="56"/>
  <c r="F205" i="56"/>
  <c r="E205" i="56"/>
  <c r="D205" i="56"/>
  <c r="C205" i="56"/>
  <c r="B205" i="56"/>
  <c r="A205" i="56"/>
  <c r="K204" i="56"/>
  <c r="J204" i="56"/>
  <c r="I204" i="56"/>
  <c r="H204" i="56"/>
  <c r="G204" i="56"/>
  <c r="F204" i="56"/>
  <c r="E204" i="56"/>
  <c r="D204" i="56"/>
  <c r="C204" i="56"/>
  <c r="B204" i="56"/>
  <c r="A204" i="56"/>
  <c r="L204" i="56" s="1"/>
  <c r="K203" i="56"/>
  <c r="J203" i="56"/>
  <c r="I203" i="56"/>
  <c r="H203" i="56"/>
  <c r="G203" i="56"/>
  <c r="F203" i="56"/>
  <c r="E203" i="56"/>
  <c r="D203" i="56"/>
  <c r="C203" i="56"/>
  <c r="B203" i="56"/>
  <c r="A203" i="56"/>
  <c r="K202" i="56"/>
  <c r="J202" i="56"/>
  <c r="I202" i="56"/>
  <c r="H202" i="56"/>
  <c r="G202" i="56"/>
  <c r="F202" i="56"/>
  <c r="E202" i="56"/>
  <c r="D202" i="56"/>
  <c r="C202" i="56"/>
  <c r="B202" i="56"/>
  <c r="A202" i="56"/>
  <c r="K201" i="56"/>
  <c r="J201" i="56"/>
  <c r="I201" i="56"/>
  <c r="H201" i="56"/>
  <c r="G201" i="56"/>
  <c r="F201" i="56"/>
  <c r="E201" i="56"/>
  <c r="D201" i="56"/>
  <c r="C201" i="56"/>
  <c r="B201" i="56"/>
  <c r="A201" i="56"/>
  <c r="K200" i="56"/>
  <c r="J200" i="56"/>
  <c r="I200" i="56"/>
  <c r="H200" i="56"/>
  <c r="G200" i="56"/>
  <c r="F200" i="56"/>
  <c r="E200" i="56"/>
  <c r="D200" i="56"/>
  <c r="C200" i="56"/>
  <c r="B200" i="56"/>
  <c r="A200" i="56"/>
  <c r="K199" i="56"/>
  <c r="J199" i="56"/>
  <c r="I199" i="56"/>
  <c r="H199" i="56"/>
  <c r="G199" i="56"/>
  <c r="F199" i="56"/>
  <c r="E199" i="56"/>
  <c r="D199" i="56"/>
  <c r="C199" i="56"/>
  <c r="B199" i="56"/>
  <c r="A199" i="56"/>
  <c r="K198" i="56"/>
  <c r="J198" i="56"/>
  <c r="I198" i="56"/>
  <c r="H198" i="56"/>
  <c r="G198" i="56"/>
  <c r="F198" i="56"/>
  <c r="E198" i="56"/>
  <c r="D198" i="56"/>
  <c r="C198" i="56"/>
  <c r="B198" i="56"/>
  <c r="A198" i="56"/>
  <c r="L198" i="56" s="1"/>
  <c r="K197" i="56"/>
  <c r="J197" i="56"/>
  <c r="I197" i="56"/>
  <c r="H197" i="56"/>
  <c r="G197" i="56"/>
  <c r="F197" i="56"/>
  <c r="E197" i="56"/>
  <c r="D197" i="56"/>
  <c r="C197" i="56"/>
  <c r="B197" i="56"/>
  <c r="A197" i="56"/>
  <c r="K196" i="56"/>
  <c r="J196" i="56"/>
  <c r="I196" i="56"/>
  <c r="H196" i="56"/>
  <c r="G196" i="56"/>
  <c r="F196" i="56"/>
  <c r="E196" i="56"/>
  <c r="D196" i="56"/>
  <c r="C196" i="56"/>
  <c r="B196" i="56"/>
  <c r="A196" i="56"/>
  <c r="K195" i="56"/>
  <c r="J195" i="56"/>
  <c r="I195" i="56"/>
  <c r="H195" i="56"/>
  <c r="G195" i="56"/>
  <c r="F195" i="56"/>
  <c r="E195" i="56"/>
  <c r="D195" i="56"/>
  <c r="C195" i="56"/>
  <c r="B195" i="56"/>
  <c r="A195" i="56"/>
  <c r="K194" i="56"/>
  <c r="J194" i="56"/>
  <c r="I194" i="56"/>
  <c r="H194" i="56"/>
  <c r="G194" i="56"/>
  <c r="F194" i="56"/>
  <c r="E194" i="56"/>
  <c r="D194" i="56"/>
  <c r="C194" i="56"/>
  <c r="B194" i="56"/>
  <c r="A194" i="56"/>
  <c r="L194" i="56" s="1"/>
  <c r="K193" i="56"/>
  <c r="J193" i="56"/>
  <c r="I193" i="56"/>
  <c r="H193" i="56"/>
  <c r="G193" i="56"/>
  <c r="F193" i="56"/>
  <c r="E193" i="56"/>
  <c r="D193" i="56"/>
  <c r="C193" i="56"/>
  <c r="B193" i="56"/>
  <c r="A193" i="56"/>
  <c r="K192" i="56"/>
  <c r="J192" i="56"/>
  <c r="I192" i="56"/>
  <c r="H192" i="56"/>
  <c r="G192" i="56"/>
  <c r="F192" i="56"/>
  <c r="E192" i="56"/>
  <c r="D192" i="56"/>
  <c r="C192" i="56"/>
  <c r="B192" i="56"/>
  <c r="A192" i="56"/>
  <c r="K191" i="56"/>
  <c r="J191" i="56"/>
  <c r="I191" i="56"/>
  <c r="H191" i="56"/>
  <c r="G191" i="56"/>
  <c r="F191" i="56"/>
  <c r="E191" i="56"/>
  <c r="D191" i="56"/>
  <c r="C191" i="56"/>
  <c r="B191" i="56"/>
  <c r="A191" i="56"/>
  <c r="K190" i="56"/>
  <c r="J190" i="56"/>
  <c r="I190" i="56"/>
  <c r="H190" i="56"/>
  <c r="G190" i="56"/>
  <c r="F190" i="56"/>
  <c r="E190" i="56"/>
  <c r="D190" i="56"/>
  <c r="C190" i="56"/>
  <c r="B190" i="56"/>
  <c r="A190" i="56"/>
  <c r="L190" i="56" s="1"/>
  <c r="K189" i="56"/>
  <c r="J189" i="56"/>
  <c r="I189" i="56"/>
  <c r="H189" i="56"/>
  <c r="G189" i="56"/>
  <c r="F189" i="56"/>
  <c r="E189" i="56"/>
  <c r="D189" i="56"/>
  <c r="C189" i="56"/>
  <c r="B189" i="56"/>
  <c r="A189" i="56"/>
  <c r="K188" i="56"/>
  <c r="J188" i="56"/>
  <c r="I188" i="56"/>
  <c r="H188" i="56"/>
  <c r="G188" i="56"/>
  <c r="F188" i="56"/>
  <c r="E188" i="56"/>
  <c r="D188" i="56"/>
  <c r="C188" i="56"/>
  <c r="B188" i="56"/>
  <c r="A188" i="56"/>
  <c r="K187" i="56"/>
  <c r="J187" i="56"/>
  <c r="I187" i="56"/>
  <c r="H187" i="56"/>
  <c r="G187" i="56"/>
  <c r="F187" i="56"/>
  <c r="E187" i="56"/>
  <c r="D187" i="56"/>
  <c r="C187" i="56"/>
  <c r="B187" i="56"/>
  <c r="A187" i="56"/>
  <c r="L187" i="56" s="1"/>
  <c r="K186" i="56"/>
  <c r="J186" i="56"/>
  <c r="I186" i="56"/>
  <c r="H186" i="56"/>
  <c r="G186" i="56"/>
  <c r="F186" i="56"/>
  <c r="E186" i="56"/>
  <c r="D186" i="56"/>
  <c r="C186" i="56"/>
  <c r="B186" i="56"/>
  <c r="A186" i="56"/>
  <c r="K185" i="56"/>
  <c r="J185" i="56"/>
  <c r="I185" i="56"/>
  <c r="H185" i="56"/>
  <c r="G185" i="56"/>
  <c r="F185" i="56"/>
  <c r="E185" i="56"/>
  <c r="D185" i="56"/>
  <c r="C185" i="56"/>
  <c r="B185" i="56"/>
  <c r="A185" i="56"/>
  <c r="K184" i="56"/>
  <c r="J184" i="56"/>
  <c r="I184" i="56"/>
  <c r="H184" i="56"/>
  <c r="G184" i="56"/>
  <c r="F184" i="56"/>
  <c r="E184" i="56"/>
  <c r="D184" i="56"/>
  <c r="C184" i="56"/>
  <c r="B184" i="56"/>
  <c r="A184" i="56"/>
  <c r="K183" i="56"/>
  <c r="J183" i="56"/>
  <c r="I183" i="56"/>
  <c r="H183" i="56"/>
  <c r="G183" i="56"/>
  <c r="F183" i="56"/>
  <c r="E183" i="56"/>
  <c r="D183" i="56"/>
  <c r="C183" i="56"/>
  <c r="B183" i="56"/>
  <c r="A183" i="56"/>
  <c r="K182" i="56"/>
  <c r="J182" i="56"/>
  <c r="I182" i="56"/>
  <c r="H182" i="56"/>
  <c r="G182" i="56"/>
  <c r="F182" i="56"/>
  <c r="E182" i="56"/>
  <c r="D182" i="56"/>
  <c r="C182" i="56"/>
  <c r="B182" i="56"/>
  <c r="A182" i="56"/>
  <c r="L182" i="56" s="1"/>
  <c r="K181" i="56"/>
  <c r="J181" i="56"/>
  <c r="I181" i="56"/>
  <c r="H181" i="56"/>
  <c r="G181" i="56"/>
  <c r="F181" i="56"/>
  <c r="E181" i="56"/>
  <c r="D181" i="56"/>
  <c r="C181" i="56"/>
  <c r="B181" i="56"/>
  <c r="A181" i="56"/>
  <c r="K180" i="56"/>
  <c r="J180" i="56"/>
  <c r="I180" i="56"/>
  <c r="H180" i="56"/>
  <c r="G180" i="56"/>
  <c r="F180" i="56"/>
  <c r="E180" i="56"/>
  <c r="D180" i="56"/>
  <c r="C180" i="56"/>
  <c r="B180" i="56"/>
  <c r="A180" i="56"/>
  <c r="K179" i="56"/>
  <c r="J179" i="56"/>
  <c r="I179" i="56"/>
  <c r="H179" i="56"/>
  <c r="G179" i="56"/>
  <c r="F179" i="56"/>
  <c r="E179" i="56"/>
  <c r="D179" i="56"/>
  <c r="C179" i="56"/>
  <c r="B179" i="56"/>
  <c r="A179" i="56"/>
  <c r="L179" i="56" s="1"/>
  <c r="K178" i="56"/>
  <c r="J178" i="56"/>
  <c r="I178" i="56"/>
  <c r="H178" i="56"/>
  <c r="G178" i="56"/>
  <c r="F178" i="56"/>
  <c r="E178" i="56"/>
  <c r="D178" i="56"/>
  <c r="C178" i="56"/>
  <c r="B178" i="56"/>
  <c r="A178" i="56"/>
  <c r="K177" i="56"/>
  <c r="J177" i="56"/>
  <c r="I177" i="56"/>
  <c r="H177" i="56"/>
  <c r="G177" i="56"/>
  <c r="F177" i="56"/>
  <c r="E177" i="56"/>
  <c r="D177" i="56"/>
  <c r="C177" i="56"/>
  <c r="B177" i="56"/>
  <c r="A177" i="56"/>
  <c r="K176" i="56"/>
  <c r="J176" i="56"/>
  <c r="I176" i="56"/>
  <c r="H176" i="56"/>
  <c r="G176" i="56"/>
  <c r="F176" i="56"/>
  <c r="E176" i="56"/>
  <c r="D176" i="56"/>
  <c r="C176" i="56"/>
  <c r="B176" i="56"/>
  <c r="A176" i="56"/>
  <c r="K175" i="56"/>
  <c r="J175" i="56"/>
  <c r="I175" i="56"/>
  <c r="H175" i="56"/>
  <c r="G175" i="56"/>
  <c r="F175" i="56"/>
  <c r="E175" i="56"/>
  <c r="D175" i="56"/>
  <c r="C175" i="56"/>
  <c r="B175" i="56"/>
  <c r="A175" i="56"/>
  <c r="K174" i="56"/>
  <c r="J174" i="56"/>
  <c r="I174" i="56"/>
  <c r="H174" i="56"/>
  <c r="G174" i="56"/>
  <c r="F174" i="56"/>
  <c r="E174" i="56"/>
  <c r="D174" i="56"/>
  <c r="C174" i="56"/>
  <c r="B174" i="56"/>
  <c r="A174" i="56"/>
  <c r="L174" i="56" s="1"/>
  <c r="K173" i="56"/>
  <c r="J173" i="56"/>
  <c r="I173" i="56"/>
  <c r="H173" i="56"/>
  <c r="G173" i="56"/>
  <c r="F173" i="56"/>
  <c r="E173" i="56"/>
  <c r="D173" i="56"/>
  <c r="C173" i="56"/>
  <c r="B173" i="56"/>
  <c r="A173" i="56"/>
  <c r="K172" i="56"/>
  <c r="J172" i="56"/>
  <c r="I172" i="56"/>
  <c r="H172" i="56"/>
  <c r="G172" i="56"/>
  <c r="F172" i="56"/>
  <c r="E172" i="56"/>
  <c r="D172" i="56"/>
  <c r="C172" i="56"/>
  <c r="B172" i="56"/>
  <c r="A172" i="56"/>
  <c r="L172" i="56" s="1"/>
  <c r="K171" i="56"/>
  <c r="J171" i="56"/>
  <c r="I171" i="56"/>
  <c r="H171" i="56"/>
  <c r="G171" i="56"/>
  <c r="F171" i="56"/>
  <c r="E171" i="56"/>
  <c r="D171" i="56"/>
  <c r="C171" i="56"/>
  <c r="B171" i="56"/>
  <c r="A171" i="56"/>
  <c r="K170" i="56"/>
  <c r="J170" i="56"/>
  <c r="I170" i="56"/>
  <c r="H170" i="56"/>
  <c r="G170" i="56"/>
  <c r="F170" i="56"/>
  <c r="E170" i="56"/>
  <c r="D170" i="56"/>
  <c r="C170" i="56"/>
  <c r="B170" i="56"/>
  <c r="A170" i="56"/>
  <c r="K169" i="56"/>
  <c r="J169" i="56"/>
  <c r="I169" i="56"/>
  <c r="H169" i="56"/>
  <c r="G169" i="56"/>
  <c r="F169" i="56"/>
  <c r="E169" i="56"/>
  <c r="D169" i="56"/>
  <c r="C169" i="56"/>
  <c r="B169" i="56"/>
  <c r="A169" i="56"/>
  <c r="K168" i="56"/>
  <c r="J168" i="56"/>
  <c r="I168" i="56"/>
  <c r="H168" i="56"/>
  <c r="G168" i="56"/>
  <c r="F168" i="56"/>
  <c r="E168" i="56"/>
  <c r="D168" i="56"/>
  <c r="C168" i="56"/>
  <c r="B168" i="56"/>
  <c r="A168" i="56"/>
  <c r="K167" i="56"/>
  <c r="J167" i="56"/>
  <c r="I167" i="56"/>
  <c r="H167" i="56"/>
  <c r="G167" i="56"/>
  <c r="F167" i="56"/>
  <c r="E167" i="56"/>
  <c r="D167" i="56"/>
  <c r="C167" i="56"/>
  <c r="B167" i="56"/>
  <c r="A167" i="56"/>
  <c r="L167" i="56" s="1"/>
  <c r="K166" i="56"/>
  <c r="J166" i="56"/>
  <c r="I166" i="56"/>
  <c r="H166" i="56"/>
  <c r="G166" i="56"/>
  <c r="F166" i="56"/>
  <c r="E166" i="56"/>
  <c r="D166" i="56"/>
  <c r="C166" i="56"/>
  <c r="B166" i="56"/>
  <c r="A166" i="56"/>
  <c r="L166" i="56" s="1"/>
  <c r="K165" i="56"/>
  <c r="J165" i="56"/>
  <c r="I165" i="56"/>
  <c r="H165" i="56"/>
  <c r="G165" i="56"/>
  <c r="F165" i="56"/>
  <c r="E165" i="56"/>
  <c r="D165" i="56"/>
  <c r="C165" i="56"/>
  <c r="B165" i="56"/>
  <c r="A165" i="56"/>
  <c r="K164" i="56"/>
  <c r="J164" i="56"/>
  <c r="I164" i="56"/>
  <c r="H164" i="56"/>
  <c r="G164" i="56"/>
  <c r="F164" i="56"/>
  <c r="E164" i="56"/>
  <c r="D164" i="56"/>
  <c r="C164" i="56"/>
  <c r="B164" i="56"/>
  <c r="A164" i="56"/>
  <c r="K163" i="56"/>
  <c r="J163" i="56"/>
  <c r="I163" i="56"/>
  <c r="H163" i="56"/>
  <c r="G163" i="56"/>
  <c r="F163" i="56"/>
  <c r="E163" i="56"/>
  <c r="D163" i="56"/>
  <c r="C163" i="56"/>
  <c r="B163" i="56"/>
  <c r="A163" i="56"/>
  <c r="K162" i="56"/>
  <c r="J162" i="56"/>
  <c r="I162" i="56"/>
  <c r="H162" i="56"/>
  <c r="G162" i="56"/>
  <c r="F162" i="56"/>
  <c r="E162" i="56"/>
  <c r="D162" i="56"/>
  <c r="C162" i="56"/>
  <c r="B162" i="56"/>
  <c r="A162" i="56"/>
  <c r="L162" i="56" s="1"/>
  <c r="K161" i="56"/>
  <c r="J161" i="56"/>
  <c r="I161" i="56"/>
  <c r="H161" i="56"/>
  <c r="G161" i="56"/>
  <c r="F161" i="56"/>
  <c r="E161" i="56"/>
  <c r="D161" i="56"/>
  <c r="C161" i="56"/>
  <c r="B161" i="56"/>
  <c r="A161" i="56"/>
  <c r="K160" i="56"/>
  <c r="J160" i="56"/>
  <c r="I160" i="56"/>
  <c r="H160" i="56"/>
  <c r="G160" i="56"/>
  <c r="F160" i="56"/>
  <c r="E160" i="56"/>
  <c r="D160" i="56"/>
  <c r="C160" i="56"/>
  <c r="B160" i="56"/>
  <c r="A160" i="56"/>
  <c r="K159" i="56"/>
  <c r="J159" i="56"/>
  <c r="I159" i="56"/>
  <c r="H159" i="56"/>
  <c r="G159" i="56"/>
  <c r="F159" i="56"/>
  <c r="E159" i="56"/>
  <c r="D159" i="56"/>
  <c r="C159" i="56"/>
  <c r="B159" i="56"/>
  <c r="A159" i="56"/>
  <c r="L159" i="56" s="1"/>
  <c r="K158" i="56"/>
  <c r="J158" i="56"/>
  <c r="I158" i="56"/>
  <c r="H158" i="56"/>
  <c r="G158" i="56"/>
  <c r="F158" i="56"/>
  <c r="E158" i="56"/>
  <c r="D158" i="56"/>
  <c r="C158" i="56"/>
  <c r="B158" i="56"/>
  <c r="A158" i="56"/>
  <c r="K157" i="56"/>
  <c r="J157" i="56"/>
  <c r="I157" i="56"/>
  <c r="H157" i="56"/>
  <c r="G157" i="56"/>
  <c r="F157" i="56"/>
  <c r="E157" i="56"/>
  <c r="D157" i="56"/>
  <c r="C157" i="56"/>
  <c r="B157" i="56"/>
  <c r="A157" i="56"/>
  <c r="K156" i="56"/>
  <c r="J156" i="56"/>
  <c r="I156" i="56"/>
  <c r="H156" i="56"/>
  <c r="G156" i="56"/>
  <c r="F156" i="56"/>
  <c r="E156" i="56"/>
  <c r="D156" i="56"/>
  <c r="C156" i="56"/>
  <c r="B156" i="56"/>
  <c r="A156" i="56"/>
  <c r="K155" i="56"/>
  <c r="J155" i="56"/>
  <c r="I155" i="56"/>
  <c r="H155" i="56"/>
  <c r="G155" i="56"/>
  <c r="F155" i="56"/>
  <c r="E155" i="56"/>
  <c r="D155" i="56"/>
  <c r="C155" i="56"/>
  <c r="B155" i="56"/>
  <c r="A155" i="56"/>
  <c r="L155" i="56" s="1"/>
  <c r="K154" i="56"/>
  <c r="J154" i="56"/>
  <c r="I154" i="56"/>
  <c r="H154" i="56"/>
  <c r="G154" i="56"/>
  <c r="F154" i="56"/>
  <c r="E154" i="56"/>
  <c r="D154" i="56"/>
  <c r="C154" i="56"/>
  <c r="B154" i="56"/>
  <c r="A154" i="56"/>
  <c r="L154" i="56" s="1"/>
  <c r="K153" i="56"/>
  <c r="J153" i="56"/>
  <c r="I153" i="56"/>
  <c r="H153" i="56"/>
  <c r="G153" i="56"/>
  <c r="F153" i="56"/>
  <c r="E153" i="56"/>
  <c r="D153" i="56"/>
  <c r="C153" i="56"/>
  <c r="B153" i="56"/>
  <c r="A153" i="56"/>
  <c r="K152" i="56"/>
  <c r="J152" i="56"/>
  <c r="I152" i="56"/>
  <c r="H152" i="56"/>
  <c r="G152" i="56"/>
  <c r="F152" i="56"/>
  <c r="E152" i="56"/>
  <c r="D152" i="56"/>
  <c r="C152" i="56"/>
  <c r="B152" i="56"/>
  <c r="A152" i="56"/>
  <c r="K151" i="56"/>
  <c r="J151" i="56"/>
  <c r="I151" i="56"/>
  <c r="H151" i="56"/>
  <c r="G151" i="56"/>
  <c r="F151" i="56"/>
  <c r="E151" i="56"/>
  <c r="D151" i="56"/>
  <c r="C151" i="56"/>
  <c r="B151" i="56"/>
  <c r="A151" i="56"/>
  <c r="K150" i="56"/>
  <c r="J150" i="56"/>
  <c r="I150" i="56"/>
  <c r="H150" i="56"/>
  <c r="G150" i="56"/>
  <c r="F150" i="56"/>
  <c r="E150" i="56"/>
  <c r="D150" i="56"/>
  <c r="C150" i="56"/>
  <c r="B150" i="56"/>
  <c r="A150" i="56"/>
  <c r="L150" i="56" s="1"/>
  <c r="K149" i="56"/>
  <c r="J149" i="56"/>
  <c r="I149" i="56"/>
  <c r="H149" i="56"/>
  <c r="G149" i="56"/>
  <c r="F149" i="56"/>
  <c r="E149" i="56"/>
  <c r="D149" i="56"/>
  <c r="C149" i="56"/>
  <c r="B149" i="56"/>
  <c r="A149" i="56"/>
  <c r="K148" i="56"/>
  <c r="J148" i="56"/>
  <c r="I148" i="56"/>
  <c r="H148" i="56"/>
  <c r="G148" i="56"/>
  <c r="F148" i="56"/>
  <c r="E148" i="56"/>
  <c r="D148" i="56"/>
  <c r="C148" i="56"/>
  <c r="B148" i="56"/>
  <c r="A148" i="56"/>
  <c r="L148" i="56" s="1"/>
  <c r="K147" i="56"/>
  <c r="J147" i="56"/>
  <c r="I147" i="56"/>
  <c r="H147" i="56"/>
  <c r="G147" i="56"/>
  <c r="F147" i="56"/>
  <c r="E147" i="56"/>
  <c r="D147" i="56"/>
  <c r="C147" i="56"/>
  <c r="B147" i="56"/>
  <c r="A147" i="56"/>
  <c r="K146" i="56"/>
  <c r="J146" i="56"/>
  <c r="I146" i="56"/>
  <c r="H146" i="56"/>
  <c r="G146" i="56"/>
  <c r="F146" i="56"/>
  <c r="E146" i="56"/>
  <c r="D146" i="56"/>
  <c r="C146" i="56"/>
  <c r="B146" i="56"/>
  <c r="A146" i="56"/>
  <c r="L146" i="56" s="1"/>
  <c r="K145" i="56"/>
  <c r="J145" i="56"/>
  <c r="I145" i="56"/>
  <c r="H145" i="56"/>
  <c r="G145" i="56"/>
  <c r="F145" i="56"/>
  <c r="E145" i="56"/>
  <c r="D145" i="56"/>
  <c r="C145" i="56"/>
  <c r="B145" i="56"/>
  <c r="A145" i="56"/>
  <c r="K144" i="56"/>
  <c r="J144" i="56"/>
  <c r="I144" i="56"/>
  <c r="H144" i="56"/>
  <c r="G144" i="56"/>
  <c r="F144" i="56"/>
  <c r="E144" i="56"/>
  <c r="D144" i="56"/>
  <c r="C144" i="56"/>
  <c r="B144" i="56"/>
  <c r="A144" i="56"/>
  <c r="K143" i="56"/>
  <c r="J143" i="56"/>
  <c r="I143" i="56"/>
  <c r="H143" i="56"/>
  <c r="G143" i="56"/>
  <c r="F143" i="56"/>
  <c r="E143" i="56"/>
  <c r="D143" i="56"/>
  <c r="C143" i="56"/>
  <c r="B143" i="56"/>
  <c r="A143" i="56"/>
  <c r="L143" i="56" s="1"/>
  <c r="K142" i="56"/>
  <c r="J142" i="56"/>
  <c r="I142" i="56"/>
  <c r="H142" i="56"/>
  <c r="G142" i="56"/>
  <c r="F142" i="56"/>
  <c r="E142" i="56"/>
  <c r="D142" i="56"/>
  <c r="C142" i="56"/>
  <c r="B142" i="56"/>
  <c r="A142" i="56"/>
  <c r="K141" i="56"/>
  <c r="J141" i="56"/>
  <c r="I141" i="56"/>
  <c r="H141" i="56"/>
  <c r="G141" i="56"/>
  <c r="F141" i="56"/>
  <c r="E141" i="56"/>
  <c r="D141" i="56"/>
  <c r="C141" i="56"/>
  <c r="B141" i="56"/>
  <c r="A141" i="56"/>
  <c r="K140" i="56"/>
  <c r="J140" i="56"/>
  <c r="I140" i="56"/>
  <c r="H140" i="56"/>
  <c r="G140" i="56"/>
  <c r="F140" i="56"/>
  <c r="E140" i="56"/>
  <c r="D140" i="56"/>
  <c r="C140" i="56"/>
  <c r="B140" i="56"/>
  <c r="A140" i="56"/>
  <c r="K139" i="56"/>
  <c r="J139" i="56"/>
  <c r="I139" i="56"/>
  <c r="H139" i="56"/>
  <c r="G139" i="56"/>
  <c r="F139" i="56"/>
  <c r="E139" i="56"/>
  <c r="D139" i="56"/>
  <c r="C139" i="56"/>
  <c r="B139" i="56"/>
  <c r="A139" i="56"/>
  <c r="L139" i="56" s="1"/>
  <c r="K138" i="56"/>
  <c r="J138" i="56"/>
  <c r="I138" i="56"/>
  <c r="H138" i="56"/>
  <c r="G138" i="56"/>
  <c r="F138" i="56"/>
  <c r="E138" i="56"/>
  <c r="D138" i="56"/>
  <c r="C138" i="56"/>
  <c r="B138" i="56"/>
  <c r="A138" i="56"/>
  <c r="L138" i="56" s="1"/>
  <c r="K137" i="56"/>
  <c r="J137" i="56"/>
  <c r="I137" i="56"/>
  <c r="H137" i="56"/>
  <c r="G137" i="56"/>
  <c r="F137" i="56"/>
  <c r="E137" i="56"/>
  <c r="D137" i="56"/>
  <c r="C137" i="56"/>
  <c r="B137" i="56"/>
  <c r="A137" i="56"/>
  <c r="K136" i="56"/>
  <c r="J136" i="56"/>
  <c r="I136" i="56"/>
  <c r="H136" i="56"/>
  <c r="G136" i="56"/>
  <c r="F136" i="56"/>
  <c r="E136" i="56"/>
  <c r="D136" i="56"/>
  <c r="C136" i="56"/>
  <c r="B136" i="56"/>
  <c r="A136" i="56"/>
  <c r="K135" i="56"/>
  <c r="J135" i="56"/>
  <c r="I135" i="56"/>
  <c r="H135" i="56"/>
  <c r="G135" i="56"/>
  <c r="F135" i="56"/>
  <c r="E135" i="56"/>
  <c r="D135" i="56"/>
  <c r="C135" i="56"/>
  <c r="B135" i="56"/>
  <c r="A135" i="56"/>
  <c r="K134" i="56"/>
  <c r="J134" i="56"/>
  <c r="I134" i="56"/>
  <c r="H134" i="56"/>
  <c r="G134" i="56"/>
  <c r="F134" i="56"/>
  <c r="E134" i="56"/>
  <c r="D134" i="56"/>
  <c r="C134" i="56"/>
  <c r="B134" i="56"/>
  <c r="A134" i="56"/>
  <c r="L134" i="56" s="1"/>
  <c r="K133" i="56"/>
  <c r="J133" i="56"/>
  <c r="I133" i="56"/>
  <c r="H133" i="56"/>
  <c r="G133" i="56"/>
  <c r="F133" i="56"/>
  <c r="E133" i="56"/>
  <c r="D133" i="56"/>
  <c r="C133" i="56"/>
  <c r="B133" i="56"/>
  <c r="A133" i="56"/>
  <c r="K132" i="56"/>
  <c r="J132" i="56"/>
  <c r="I132" i="56"/>
  <c r="H132" i="56"/>
  <c r="G132" i="56"/>
  <c r="F132" i="56"/>
  <c r="E132" i="56"/>
  <c r="D132" i="56"/>
  <c r="C132" i="56"/>
  <c r="B132" i="56"/>
  <c r="A132" i="56"/>
  <c r="L132" i="56" s="1"/>
  <c r="K131" i="56"/>
  <c r="J131" i="56"/>
  <c r="I131" i="56"/>
  <c r="H131" i="56"/>
  <c r="G131" i="56"/>
  <c r="F131" i="56"/>
  <c r="E131" i="56"/>
  <c r="D131" i="56"/>
  <c r="C131" i="56"/>
  <c r="B131" i="56"/>
  <c r="A131" i="56"/>
  <c r="K130" i="56"/>
  <c r="J130" i="56"/>
  <c r="I130" i="56"/>
  <c r="H130" i="56"/>
  <c r="G130" i="56"/>
  <c r="F130" i="56"/>
  <c r="E130" i="56"/>
  <c r="D130" i="56"/>
  <c r="C130" i="56"/>
  <c r="B130" i="56"/>
  <c r="A130" i="56"/>
  <c r="L130" i="56" s="1"/>
  <c r="K129" i="56"/>
  <c r="J129" i="56"/>
  <c r="I129" i="56"/>
  <c r="H129" i="56"/>
  <c r="G129" i="56"/>
  <c r="F129" i="56"/>
  <c r="E129" i="56"/>
  <c r="D129" i="56"/>
  <c r="C129" i="56"/>
  <c r="B129" i="56"/>
  <c r="A129" i="56"/>
  <c r="K128" i="56"/>
  <c r="J128" i="56"/>
  <c r="I128" i="56"/>
  <c r="H128" i="56"/>
  <c r="G128" i="56"/>
  <c r="F128" i="56"/>
  <c r="E128" i="56"/>
  <c r="D128" i="56"/>
  <c r="C128" i="56"/>
  <c r="B128" i="56"/>
  <c r="A128" i="56"/>
  <c r="K127" i="56"/>
  <c r="J127" i="56"/>
  <c r="I127" i="56"/>
  <c r="H127" i="56"/>
  <c r="G127" i="56"/>
  <c r="F127" i="56"/>
  <c r="E127" i="56"/>
  <c r="D127" i="56"/>
  <c r="C127" i="56"/>
  <c r="B127" i="56"/>
  <c r="A127" i="56"/>
  <c r="L127" i="56" s="1"/>
  <c r="K126" i="56"/>
  <c r="J126" i="56"/>
  <c r="I126" i="56"/>
  <c r="H126" i="56"/>
  <c r="G126" i="56"/>
  <c r="F126" i="56"/>
  <c r="E126" i="56"/>
  <c r="D126" i="56"/>
  <c r="C126" i="56"/>
  <c r="B126" i="56"/>
  <c r="A126" i="56"/>
  <c r="K125" i="56"/>
  <c r="J125" i="56"/>
  <c r="I125" i="56"/>
  <c r="H125" i="56"/>
  <c r="G125" i="56"/>
  <c r="F125" i="56"/>
  <c r="E125" i="56"/>
  <c r="D125" i="56"/>
  <c r="C125" i="56"/>
  <c r="B125" i="56"/>
  <c r="A125" i="56"/>
  <c r="K124" i="56"/>
  <c r="J124" i="56"/>
  <c r="I124" i="56"/>
  <c r="H124" i="56"/>
  <c r="G124" i="56"/>
  <c r="F124" i="56"/>
  <c r="E124" i="56"/>
  <c r="D124" i="56"/>
  <c r="C124" i="56"/>
  <c r="B124" i="56"/>
  <c r="A124" i="56"/>
  <c r="K123" i="56"/>
  <c r="J123" i="56"/>
  <c r="I123" i="56"/>
  <c r="H123" i="56"/>
  <c r="G123" i="56"/>
  <c r="F123" i="56"/>
  <c r="E123" i="56"/>
  <c r="D123" i="56"/>
  <c r="C123" i="56"/>
  <c r="B123" i="56"/>
  <c r="A123" i="56"/>
  <c r="L123" i="56" s="1"/>
  <c r="K122" i="56"/>
  <c r="J122" i="56"/>
  <c r="I122" i="56"/>
  <c r="H122" i="56"/>
  <c r="G122" i="56"/>
  <c r="F122" i="56"/>
  <c r="E122" i="56"/>
  <c r="D122" i="56"/>
  <c r="C122" i="56"/>
  <c r="B122" i="56"/>
  <c r="A122" i="56"/>
  <c r="L122" i="56" s="1"/>
  <c r="K121" i="56"/>
  <c r="J121" i="56"/>
  <c r="I121" i="56"/>
  <c r="H121" i="56"/>
  <c r="G121" i="56"/>
  <c r="F121" i="56"/>
  <c r="E121" i="56"/>
  <c r="D121" i="56"/>
  <c r="C121" i="56"/>
  <c r="B121" i="56"/>
  <c r="A121" i="56"/>
  <c r="K120" i="56"/>
  <c r="J120" i="56"/>
  <c r="I120" i="56"/>
  <c r="H120" i="56"/>
  <c r="G120" i="56"/>
  <c r="F120" i="56"/>
  <c r="E120" i="56"/>
  <c r="D120" i="56"/>
  <c r="C120" i="56"/>
  <c r="B120" i="56"/>
  <c r="A120" i="56"/>
  <c r="K119" i="56"/>
  <c r="J119" i="56"/>
  <c r="I119" i="56"/>
  <c r="H119" i="56"/>
  <c r="G119" i="56"/>
  <c r="F119" i="56"/>
  <c r="E119" i="56"/>
  <c r="D119" i="56"/>
  <c r="C119" i="56"/>
  <c r="B119" i="56"/>
  <c r="A119" i="56"/>
  <c r="K118" i="56"/>
  <c r="J118" i="56"/>
  <c r="I118" i="56"/>
  <c r="H118" i="56"/>
  <c r="G118" i="56"/>
  <c r="F118" i="56"/>
  <c r="E118" i="56"/>
  <c r="D118" i="56"/>
  <c r="C118" i="56"/>
  <c r="B118" i="56"/>
  <c r="A118" i="56"/>
  <c r="L118" i="56" s="1"/>
  <c r="K117" i="56"/>
  <c r="J117" i="56"/>
  <c r="I117" i="56"/>
  <c r="H117" i="56"/>
  <c r="G117" i="56"/>
  <c r="F117" i="56"/>
  <c r="E117" i="56"/>
  <c r="D117" i="56"/>
  <c r="C117" i="56"/>
  <c r="B117" i="56"/>
  <c r="A117" i="56"/>
  <c r="K116" i="56"/>
  <c r="J116" i="56"/>
  <c r="I116" i="56"/>
  <c r="H116" i="56"/>
  <c r="G116" i="56"/>
  <c r="F116" i="56"/>
  <c r="E116" i="56"/>
  <c r="D116" i="56"/>
  <c r="C116" i="56"/>
  <c r="B116" i="56"/>
  <c r="A116" i="56"/>
  <c r="L116" i="56" s="1"/>
  <c r="K115" i="56"/>
  <c r="J115" i="56"/>
  <c r="I115" i="56"/>
  <c r="H115" i="56"/>
  <c r="G115" i="56"/>
  <c r="F115" i="56"/>
  <c r="E115" i="56"/>
  <c r="D115" i="56"/>
  <c r="C115" i="56"/>
  <c r="B115" i="56"/>
  <c r="A115" i="56"/>
  <c r="K114" i="56"/>
  <c r="J114" i="56"/>
  <c r="I114" i="56"/>
  <c r="H114" i="56"/>
  <c r="G114" i="56"/>
  <c r="F114" i="56"/>
  <c r="E114" i="56"/>
  <c r="D114" i="56"/>
  <c r="C114" i="56"/>
  <c r="B114" i="56"/>
  <c r="A114" i="56"/>
  <c r="L114" i="56" s="1"/>
  <c r="K113" i="56"/>
  <c r="J113" i="56"/>
  <c r="I113" i="56"/>
  <c r="H113" i="56"/>
  <c r="G113" i="56"/>
  <c r="F113" i="56"/>
  <c r="E113" i="56"/>
  <c r="D113" i="56"/>
  <c r="C113" i="56"/>
  <c r="B113" i="56"/>
  <c r="A113" i="56"/>
  <c r="K112" i="56"/>
  <c r="J112" i="56"/>
  <c r="I112" i="56"/>
  <c r="H112" i="56"/>
  <c r="G112" i="56"/>
  <c r="F112" i="56"/>
  <c r="E112" i="56"/>
  <c r="D112" i="56"/>
  <c r="C112" i="56"/>
  <c r="B112" i="56"/>
  <c r="A112" i="56"/>
  <c r="K111" i="56"/>
  <c r="J111" i="56"/>
  <c r="I111" i="56"/>
  <c r="H111" i="56"/>
  <c r="G111" i="56"/>
  <c r="F111" i="56"/>
  <c r="E111" i="56"/>
  <c r="D111" i="56"/>
  <c r="C111" i="56"/>
  <c r="B111" i="56"/>
  <c r="A111" i="56"/>
  <c r="L111" i="56" s="1"/>
  <c r="K110" i="56"/>
  <c r="J110" i="56"/>
  <c r="I110" i="56"/>
  <c r="H110" i="56"/>
  <c r="G110" i="56"/>
  <c r="F110" i="56"/>
  <c r="E110" i="56"/>
  <c r="D110" i="56"/>
  <c r="C110" i="56"/>
  <c r="B110" i="56"/>
  <c r="A110" i="56"/>
  <c r="K109" i="56"/>
  <c r="J109" i="56"/>
  <c r="I109" i="56"/>
  <c r="H109" i="56"/>
  <c r="G109" i="56"/>
  <c r="F109" i="56"/>
  <c r="E109" i="56"/>
  <c r="D109" i="56"/>
  <c r="C109" i="56"/>
  <c r="B109" i="56"/>
  <c r="A109" i="56"/>
  <c r="K108" i="56"/>
  <c r="J108" i="56"/>
  <c r="I108" i="56"/>
  <c r="H108" i="56"/>
  <c r="G108" i="56"/>
  <c r="F108" i="56"/>
  <c r="E108" i="56"/>
  <c r="D108" i="56"/>
  <c r="C108" i="56"/>
  <c r="B108" i="56"/>
  <c r="A108" i="56"/>
  <c r="K107" i="56"/>
  <c r="J107" i="56"/>
  <c r="I107" i="56"/>
  <c r="H107" i="56"/>
  <c r="G107" i="56"/>
  <c r="F107" i="56"/>
  <c r="E107" i="56"/>
  <c r="D107" i="56"/>
  <c r="C107" i="56"/>
  <c r="B107" i="56"/>
  <c r="A107" i="56"/>
  <c r="L107" i="56" s="1"/>
  <c r="K106" i="56"/>
  <c r="J106" i="56"/>
  <c r="I106" i="56"/>
  <c r="H106" i="56"/>
  <c r="G106" i="56"/>
  <c r="F106" i="56"/>
  <c r="E106" i="56"/>
  <c r="D106" i="56"/>
  <c r="C106" i="56"/>
  <c r="B106" i="56"/>
  <c r="A106" i="56"/>
  <c r="L106" i="56" s="1"/>
  <c r="K105" i="56"/>
  <c r="J105" i="56"/>
  <c r="I105" i="56"/>
  <c r="H105" i="56"/>
  <c r="G105" i="56"/>
  <c r="F105" i="56"/>
  <c r="E105" i="56"/>
  <c r="D105" i="56"/>
  <c r="C105" i="56"/>
  <c r="B105" i="56"/>
  <c r="A105" i="56"/>
  <c r="K104" i="56"/>
  <c r="J104" i="56"/>
  <c r="I104" i="56"/>
  <c r="H104" i="56"/>
  <c r="G104" i="56"/>
  <c r="F104" i="56"/>
  <c r="E104" i="56"/>
  <c r="D104" i="56"/>
  <c r="C104" i="56"/>
  <c r="B104" i="56"/>
  <c r="A104" i="56"/>
  <c r="K103" i="56"/>
  <c r="J103" i="56"/>
  <c r="I103" i="56"/>
  <c r="H103" i="56"/>
  <c r="G103" i="56"/>
  <c r="F103" i="56"/>
  <c r="E103" i="56"/>
  <c r="D103" i="56"/>
  <c r="C103" i="56"/>
  <c r="B103" i="56"/>
  <c r="A103" i="56"/>
  <c r="K102" i="56"/>
  <c r="J102" i="56"/>
  <c r="I102" i="56"/>
  <c r="H102" i="56"/>
  <c r="G102" i="56"/>
  <c r="F102" i="56"/>
  <c r="E102" i="56"/>
  <c r="D102" i="56"/>
  <c r="C102" i="56"/>
  <c r="B102" i="56"/>
  <c r="A102" i="56"/>
  <c r="L102" i="56" s="1"/>
  <c r="K101" i="56"/>
  <c r="J101" i="56"/>
  <c r="I101" i="56"/>
  <c r="H101" i="56"/>
  <c r="G101" i="56"/>
  <c r="F101" i="56"/>
  <c r="E101" i="56"/>
  <c r="D101" i="56"/>
  <c r="C101" i="56"/>
  <c r="B101" i="56"/>
  <c r="A101" i="56"/>
  <c r="K100" i="56"/>
  <c r="J100" i="56"/>
  <c r="I100" i="56"/>
  <c r="H100" i="56"/>
  <c r="G100" i="56"/>
  <c r="F100" i="56"/>
  <c r="E100" i="56"/>
  <c r="D100" i="56"/>
  <c r="C100" i="56"/>
  <c r="B100" i="56"/>
  <c r="A100" i="56"/>
  <c r="L100" i="56" s="1"/>
  <c r="K99" i="56"/>
  <c r="J99" i="56"/>
  <c r="I99" i="56"/>
  <c r="H99" i="56"/>
  <c r="G99" i="56"/>
  <c r="F99" i="56"/>
  <c r="E99" i="56"/>
  <c r="D99" i="56"/>
  <c r="C99" i="56"/>
  <c r="B99" i="56"/>
  <c r="A99" i="56"/>
  <c r="K98" i="56"/>
  <c r="J98" i="56"/>
  <c r="I98" i="56"/>
  <c r="H98" i="56"/>
  <c r="G98" i="56"/>
  <c r="F98" i="56"/>
  <c r="E98" i="56"/>
  <c r="D98" i="56"/>
  <c r="C98" i="56"/>
  <c r="B98" i="56"/>
  <c r="A98" i="56"/>
  <c r="L98" i="56" s="1"/>
  <c r="K97" i="56"/>
  <c r="J97" i="56"/>
  <c r="I97" i="56"/>
  <c r="H97" i="56"/>
  <c r="G97" i="56"/>
  <c r="F97" i="56"/>
  <c r="E97" i="56"/>
  <c r="D97" i="56"/>
  <c r="C97" i="56"/>
  <c r="B97" i="56"/>
  <c r="A97" i="56"/>
  <c r="K96" i="56"/>
  <c r="J96" i="56"/>
  <c r="I96" i="56"/>
  <c r="H96" i="56"/>
  <c r="G96" i="56"/>
  <c r="F96" i="56"/>
  <c r="E96" i="56"/>
  <c r="D96" i="56"/>
  <c r="C96" i="56"/>
  <c r="B96" i="56"/>
  <c r="A96" i="56"/>
  <c r="K95" i="56"/>
  <c r="J95" i="56"/>
  <c r="I95" i="56"/>
  <c r="H95" i="56"/>
  <c r="G95" i="56"/>
  <c r="F95" i="56"/>
  <c r="E95" i="56"/>
  <c r="D95" i="56"/>
  <c r="C95" i="56"/>
  <c r="B95" i="56"/>
  <c r="A95" i="56"/>
  <c r="L95" i="56" s="1"/>
  <c r="K94" i="56"/>
  <c r="J94" i="56"/>
  <c r="I94" i="56"/>
  <c r="H94" i="56"/>
  <c r="G94" i="56"/>
  <c r="F94" i="56"/>
  <c r="E94" i="56"/>
  <c r="D94" i="56"/>
  <c r="C94" i="56"/>
  <c r="B94" i="56"/>
  <c r="A94" i="56"/>
  <c r="K93" i="56"/>
  <c r="J93" i="56"/>
  <c r="I93" i="56"/>
  <c r="H93" i="56"/>
  <c r="G93" i="56"/>
  <c r="F93" i="56"/>
  <c r="E93" i="56"/>
  <c r="D93" i="56"/>
  <c r="C93" i="56"/>
  <c r="B93" i="56"/>
  <c r="A93" i="56"/>
  <c r="K92" i="56"/>
  <c r="J92" i="56"/>
  <c r="I92" i="56"/>
  <c r="H92" i="56"/>
  <c r="G92" i="56"/>
  <c r="F92" i="56"/>
  <c r="E92" i="56"/>
  <c r="D92" i="56"/>
  <c r="C92" i="56"/>
  <c r="B92" i="56"/>
  <c r="A92" i="56"/>
  <c r="K91" i="56"/>
  <c r="J91" i="56"/>
  <c r="I91" i="56"/>
  <c r="H91" i="56"/>
  <c r="G91" i="56"/>
  <c r="F91" i="56"/>
  <c r="E91" i="56"/>
  <c r="D91" i="56"/>
  <c r="C91" i="56"/>
  <c r="B91" i="56"/>
  <c r="A91" i="56"/>
  <c r="L91" i="56" s="1"/>
  <c r="K90" i="56"/>
  <c r="J90" i="56"/>
  <c r="I90" i="56"/>
  <c r="H90" i="56"/>
  <c r="G90" i="56"/>
  <c r="F90" i="56"/>
  <c r="E90" i="56"/>
  <c r="D90" i="56"/>
  <c r="C90" i="56"/>
  <c r="B90" i="56"/>
  <c r="A90" i="56"/>
  <c r="L90" i="56" s="1"/>
  <c r="K89" i="56"/>
  <c r="J89" i="56"/>
  <c r="I89" i="56"/>
  <c r="H89" i="56"/>
  <c r="G89" i="56"/>
  <c r="F89" i="56"/>
  <c r="E89" i="56"/>
  <c r="D89" i="56"/>
  <c r="C89" i="56"/>
  <c r="B89" i="56"/>
  <c r="A89" i="56"/>
  <c r="K88" i="56"/>
  <c r="J88" i="56"/>
  <c r="I88" i="56"/>
  <c r="H88" i="56"/>
  <c r="G88" i="56"/>
  <c r="F88" i="56"/>
  <c r="E88" i="56"/>
  <c r="D88" i="56"/>
  <c r="C88" i="56"/>
  <c r="B88" i="56"/>
  <c r="A88" i="56"/>
  <c r="K87" i="56"/>
  <c r="J87" i="56"/>
  <c r="I87" i="56"/>
  <c r="H87" i="56"/>
  <c r="G87" i="56"/>
  <c r="F87" i="56"/>
  <c r="E87" i="56"/>
  <c r="D87" i="56"/>
  <c r="C87" i="56"/>
  <c r="B87" i="56"/>
  <c r="A87" i="56"/>
  <c r="K86" i="56"/>
  <c r="J86" i="56"/>
  <c r="I86" i="56"/>
  <c r="H86" i="56"/>
  <c r="G86" i="56"/>
  <c r="F86" i="56"/>
  <c r="E86" i="56"/>
  <c r="D86" i="56"/>
  <c r="C86" i="56"/>
  <c r="B86" i="56"/>
  <c r="A86" i="56"/>
  <c r="L86" i="56" s="1"/>
  <c r="K85" i="56"/>
  <c r="J85" i="56"/>
  <c r="I85" i="56"/>
  <c r="H85" i="56"/>
  <c r="G85" i="56"/>
  <c r="F85" i="56"/>
  <c r="E85" i="56"/>
  <c r="D85" i="56"/>
  <c r="C85" i="56"/>
  <c r="B85" i="56"/>
  <c r="A85" i="56"/>
  <c r="K84" i="56"/>
  <c r="J84" i="56"/>
  <c r="I84" i="56"/>
  <c r="H84" i="56"/>
  <c r="G84" i="56"/>
  <c r="F84" i="56"/>
  <c r="E84" i="56"/>
  <c r="D84" i="56"/>
  <c r="C84" i="56"/>
  <c r="B84" i="56"/>
  <c r="A84" i="56"/>
  <c r="L84" i="56" s="1"/>
  <c r="K83" i="56"/>
  <c r="J83" i="56"/>
  <c r="I83" i="56"/>
  <c r="H83" i="56"/>
  <c r="G83" i="56"/>
  <c r="F83" i="56"/>
  <c r="E83" i="56"/>
  <c r="D83" i="56"/>
  <c r="C83" i="56"/>
  <c r="B83" i="56"/>
  <c r="A83" i="56"/>
  <c r="K82" i="56"/>
  <c r="J82" i="56"/>
  <c r="I82" i="56"/>
  <c r="H82" i="56"/>
  <c r="G82" i="56"/>
  <c r="F82" i="56"/>
  <c r="E82" i="56"/>
  <c r="D82" i="56"/>
  <c r="C82" i="56"/>
  <c r="B82" i="56"/>
  <c r="A82" i="56"/>
  <c r="L82" i="56" s="1"/>
  <c r="K81" i="56"/>
  <c r="J81" i="56"/>
  <c r="I81" i="56"/>
  <c r="H81" i="56"/>
  <c r="G81" i="56"/>
  <c r="F81" i="56"/>
  <c r="E81" i="56"/>
  <c r="D81" i="56"/>
  <c r="C81" i="56"/>
  <c r="B81" i="56"/>
  <c r="A81" i="56"/>
  <c r="K80" i="56"/>
  <c r="J80" i="56"/>
  <c r="I80" i="56"/>
  <c r="H80" i="56"/>
  <c r="G80" i="56"/>
  <c r="F80" i="56"/>
  <c r="E80" i="56"/>
  <c r="D80" i="56"/>
  <c r="C80" i="56"/>
  <c r="B80" i="56"/>
  <c r="A80" i="56"/>
  <c r="K79" i="56"/>
  <c r="J79" i="56"/>
  <c r="I79" i="56"/>
  <c r="H79" i="56"/>
  <c r="G79" i="56"/>
  <c r="F79" i="56"/>
  <c r="E79" i="56"/>
  <c r="D79" i="56"/>
  <c r="C79" i="56"/>
  <c r="B79" i="56"/>
  <c r="A79" i="56"/>
  <c r="L79" i="56" s="1"/>
  <c r="K78" i="56"/>
  <c r="J78" i="56"/>
  <c r="I78" i="56"/>
  <c r="H78" i="56"/>
  <c r="G78" i="56"/>
  <c r="F78" i="56"/>
  <c r="E78" i="56"/>
  <c r="D78" i="56"/>
  <c r="C78" i="56"/>
  <c r="B78" i="56"/>
  <c r="A78" i="56"/>
  <c r="K77" i="56"/>
  <c r="J77" i="56"/>
  <c r="I77" i="56"/>
  <c r="H77" i="56"/>
  <c r="G77" i="56"/>
  <c r="F77" i="56"/>
  <c r="E77" i="56"/>
  <c r="D77" i="56"/>
  <c r="C77" i="56"/>
  <c r="B77" i="56"/>
  <c r="A77" i="56"/>
  <c r="K76" i="56"/>
  <c r="J76" i="56"/>
  <c r="I76" i="56"/>
  <c r="H76" i="56"/>
  <c r="G76" i="56"/>
  <c r="F76" i="56"/>
  <c r="E76" i="56"/>
  <c r="D76" i="56"/>
  <c r="C76" i="56"/>
  <c r="B76" i="56"/>
  <c r="A76" i="56"/>
  <c r="K75" i="56"/>
  <c r="J75" i="56"/>
  <c r="I75" i="56"/>
  <c r="H75" i="56"/>
  <c r="G75" i="56"/>
  <c r="F75" i="56"/>
  <c r="E75" i="56"/>
  <c r="D75" i="56"/>
  <c r="C75" i="56"/>
  <c r="B75" i="56"/>
  <c r="A75" i="56"/>
  <c r="L75" i="56" s="1"/>
  <c r="K74" i="56"/>
  <c r="J74" i="56"/>
  <c r="I74" i="56"/>
  <c r="H74" i="56"/>
  <c r="G74" i="56"/>
  <c r="F74" i="56"/>
  <c r="E74" i="56"/>
  <c r="D74" i="56"/>
  <c r="C74" i="56"/>
  <c r="B74" i="56"/>
  <c r="A74" i="56"/>
  <c r="L74" i="56" s="1"/>
  <c r="K73" i="56"/>
  <c r="J73" i="56"/>
  <c r="I73" i="56"/>
  <c r="H73" i="56"/>
  <c r="G73" i="56"/>
  <c r="F73" i="56"/>
  <c r="E73" i="56"/>
  <c r="D73" i="56"/>
  <c r="C73" i="56"/>
  <c r="B73" i="56"/>
  <c r="A73" i="56"/>
  <c r="K72" i="56"/>
  <c r="J72" i="56"/>
  <c r="I72" i="56"/>
  <c r="H72" i="56"/>
  <c r="G72" i="56"/>
  <c r="F72" i="56"/>
  <c r="E72" i="56"/>
  <c r="D72" i="56"/>
  <c r="C72" i="56"/>
  <c r="B72" i="56"/>
  <c r="A72" i="56"/>
  <c r="K71" i="56"/>
  <c r="J71" i="56"/>
  <c r="I71" i="56"/>
  <c r="H71" i="56"/>
  <c r="G71" i="56"/>
  <c r="F71" i="56"/>
  <c r="E71" i="56"/>
  <c r="D71" i="56"/>
  <c r="C71" i="56"/>
  <c r="B71" i="56"/>
  <c r="A71" i="56"/>
  <c r="K70" i="56"/>
  <c r="J70" i="56"/>
  <c r="I70" i="56"/>
  <c r="H70" i="56"/>
  <c r="G70" i="56"/>
  <c r="F70" i="56"/>
  <c r="E70" i="56"/>
  <c r="D70" i="56"/>
  <c r="C70" i="56"/>
  <c r="B70" i="56"/>
  <c r="A70" i="56"/>
  <c r="L70" i="56" s="1"/>
  <c r="K69" i="56"/>
  <c r="J69" i="56"/>
  <c r="I69" i="56"/>
  <c r="H69" i="56"/>
  <c r="G69" i="56"/>
  <c r="F69" i="56"/>
  <c r="E69" i="56"/>
  <c r="D69" i="56"/>
  <c r="C69" i="56"/>
  <c r="B69" i="56"/>
  <c r="A69" i="56"/>
  <c r="K68" i="56"/>
  <c r="J68" i="56"/>
  <c r="I68" i="56"/>
  <c r="H68" i="56"/>
  <c r="G68" i="56"/>
  <c r="F68" i="56"/>
  <c r="E68" i="56"/>
  <c r="D68" i="56"/>
  <c r="C68" i="56"/>
  <c r="B68" i="56"/>
  <c r="A68" i="56"/>
  <c r="L68" i="56" s="1"/>
  <c r="K67" i="56"/>
  <c r="J67" i="56"/>
  <c r="I67" i="56"/>
  <c r="H67" i="56"/>
  <c r="G67" i="56"/>
  <c r="F67" i="56"/>
  <c r="E67" i="56"/>
  <c r="D67" i="56"/>
  <c r="C67" i="56"/>
  <c r="B67" i="56"/>
  <c r="A67" i="56"/>
  <c r="K66" i="56"/>
  <c r="J66" i="56"/>
  <c r="I66" i="56"/>
  <c r="H66" i="56"/>
  <c r="G66" i="56"/>
  <c r="F66" i="56"/>
  <c r="E66" i="56"/>
  <c r="D66" i="56"/>
  <c r="C66" i="56"/>
  <c r="B66" i="56"/>
  <c r="A66" i="56"/>
  <c r="L66" i="56" s="1"/>
  <c r="K65" i="56"/>
  <c r="J65" i="56"/>
  <c r="I65" i="56"/>
  <c r="H65" i="56"/>
  <c r="G65" i="56"/>
  <c r="F65" i="56"/>
  <c r="E65" i="56"/>
  <c r="D65" i="56"/>
  <c r="C65" i="56"/>
  <c r="B65" i="56"/>
  <c r="A65" i="56"/>
  <c r="K64" i="56"/>
  <c r="J64" i="56"/>
  <c r="I64" i="56"/>
  <c r="H64" i="56"/>
  <c r="G64" i="56"/>
  <c r="F64" i="56"/>
  <c r="E64" i="56"/>
  <c r="D64" i="56"/>
  <c r="C64" i="56"/>
  <c r="B64" i="56"/>
  <c r="A64" i="56"/>
  <c r="K63" i="56"/>
  <c r="J63" i="56"/>
  <c r="I63" i="56"/>
  <c r="H63" i="56"/>
  <c r="G63" i="56"/>
  <c r="F63" i="56"/>
  <c r="E63" i="56"/>
  <c r="D63" i="56"/>
  <c r="C63" i="56"/>
  <c r="B63" i="56"/>
  <c r="A63" i="56"/>
  <c r="L63" i="56" s="1"/>
  <c r="K62" i="56"/>
  <c r="J62" i="56"/>
  <c r="I62" i="56"/>
  <c r="H62" i="56"/>
  <c r="G62" i="56"/>
  <c r="F62" i="56"/>
  <c r="E62" i="56"/>
  <c r="D62" i="56"/>
  <c r="C62" i="56"/>
  <c r="B62" i="56"/>
  <c r="A62" i="56"/>
  <c r="K61" i="56"/>
  <c r="J61" i="56"/>
  <c r="I61" i="56"/>
  <c r="H61" i="56"/>
  <c r="G61" i="56"/>
  <c r="F61" i="56"/>
  <c r="E61" i="56"/>
  <c r="D61" i="56"/>
  <c r="C61" i="56"/>
  <c r="B61" i="56"/>
  <c r="A61" i="56"/>
  <c r="K60" i="56"/>
  <c r="J60" i="56"/>
  <c r="I60" i="56"/>
  <c r="H60" i="56"/>
  <c r="G60" i="56"/>
  <c r="F60" i="56"/>
  <c r="E60" i="56"/>
  <c r="D60" i="56"/>
  <c r="C60" i="56"/>
  <c r="B60" i="56"/>
  <c r="A60" i="56"/>
  <c r="K59" i="56"/>
  <c r="J59" i="56"/>
  <c r="I59" i="56"/>
  <c r="H59" i="56"/>
  <c r="G59" i="56"/>
  <c r="F59" i="56"/>
  <c r="E59" i="56"/>
  <c r="D59" i="56"/>
  <c r="C59" i="56"/>
  <c r="B59" i="56"/>
  <c r="A59" i="56"/>
  <c r="L59" i="56" s="1"/>
  <c r="K58" i="56"/>
  <c r="J58" i="56"/>
  <c r="I58" i="56"/>
  <c r="H58" i="56"/>
  <c r="G58" i="56"/>
  <c r="F58" i="56"/>
  <c r="E58" i="56"/>
  <c r="D58" i="56"/>
  <c r="C58" i="56"/>
  <c r="B58" i="56"/>
  <c r="A58" i="56"/>
  <c r="L58" i="56" s="1"/>
  <c r="K57" i="56"/>
  <c r="J57" i="56"/>
  <c r="I57" i="56"/>
  <c r="H57" i="56"/>
  <c r="G57" i="56"/>
  <c r="F57" i="56"/>
  <c r="E57" i="56"/>
  <c r="D57" i="56"/>
  <c r="C57" i="56"/>
  <c r="B57" i="56"/>
  <c r="A57" i="56"/>
  <c r="K56" i="56"/>
  <c r="J56" i="56"/>
  <c r="I56" i="56"/>
  <c r="H56" i="56"/>
  <c r="G56" i="56"/>
  <c r="F56" i="56"/>
  <c r="E56" i="56"/>
  <c r="D56" i="56"/>
  <c r="C56" i="56"/>
  <c r="B56" i="56"/>
  <c r="A56" i="56"/>
  <c r="K55" i="56"/>
  <c r="J55" i="56"/>
  <c r="I55" i="56"/>
  <c r="H55" i="56"/>
  <c r="G55" i="56"/>
  <c r="F55" i="56"/>
  <c r="E55" i="56"/>
  <c r="D55" i="56"/>
  <c r="C55" i="56"/>
  <c r="B55" i="56"/>
  <c r="A55" i="56"/>
  <c r="K54" i="56"/>
  <c r="J54" i="56"/>
  <c r="I54" i="56"/>
  <c r="H54" i="56"/>
  <c r="G54" i="56"/>
  <c r="F54" i="56"/>
  <c r="E54" i="56"/>
  <c r="D54" i="56"/>
  <c r="C54" i="56"/>
  <c r="B54" i="56"/>
  <c r="A54" i="56"/>
  <c r="L54" i="56" s="1"/>
  <c r="K53" i="56"/>
  <c r="J53" i="56"/>
  <c r="I53" i="56"/>
  <c r="H53" i="56"/>
  <c r="G53" i="56"/>
  <c r="F53" i="56"/>
  <c r="E53" i="56"/>
  <c r="D53" i="56"/>
  <c r="C53" i="56"/>
  <c r="B53" i="56"/>
  <c r="A53" i="56"/>
  <c r="K52" i="56"/>
  <c r="J52" i="56"/>
  <c r="I52" i="56"/>
  <c r="H52" i="56"/>
  <c r="G52" i="56"/>
  <c r="F52" i="56"/>
  <c r="E52" i="56"/>
  <c r="D52" i="56"/>
  <c r="C52" i="56"/>
  <c r="B52" i="56"/>
  <c r="A52" i="56"/>
  <c r="L52" i="56" s="1"/>
  <c r="K51" i="56"/>
  <c r="J51" i="56"/>
  <c r="I51" i="56"/>
  <c r="H51" i="56"/>
  <c r="G51" i="56"/>
  <c r="F51" i="56"/>
  <c r="E51" i="56"/>
  <c r="D51" i="56"/>
  <c r="C51" i="56"/>
  <c r="B51" i="56"/>
  <c r="A51" i="56"/>
  <c r="K50" i="56"/>
  <c r="J50" i="56"/>
  <c r="I50" i="56"/>
  <c r="H50" i="56"/>
  <c r="G50" i="56"/>
  <c r="F50" i="56"/>
  <c r="E50" i="56"/>
  <c r="D50" i="56"/>
  <c r="C50" i="56"/>
  <c r="B50" i="56"/>
  <c r="A50" i="56"/>
  <c r="L50" i="56" s="1"/>
  <c r="K49" i="56"/>
  <c r="J49" i="56"/>
  <c r="I49" i="56"/>
  <c r="H49" i="56"/>
  <c r="G49" i="56"/>
  <c r="F49" i="56"/>
  <c r="E49" i="56"/>
  <c r="D49" i="56"/>
  <c r="C49" i="56"/>
  <c r="B49" i="56"/>
  <c r="A49" i="56"/>
  <c r="K48" i="56"/>
  <c r="J48" i="56"/>
  <c r="I48" i="56"/>
  <c r="H48" i="56"/>
  <c r="G48" i="56"/>
  <c r="F48" i="56"/>
  <c r="E48" i="56"/>
  <c r="D48" i="56"/>
  <c r="C48" i="56"/>
  <c r="B48" i="56"/>
  <c r="A48" i="56"/>
  <c r="K47" i="56"/>
  <c r="J47" i="56"/>
  <c r="I47" i="56"/>
  <c r="H47" i="56"/>
  <c r="G47" i="56"/>
  <c r="F47" i="56"/>
  <c r="E47" i="56"/>
  <c r="D47" i="56"/>
  <c r="C47" i="56"/>
  <c r="B47" i="56"/>
  <c r="A47" i="56"/>
  <c r="L47" i="56" s="1"/>
  <c r="K46" i="56"/>
  <c r="J46" i="56"/>
  <c r="I46" i="56"/>
  <c r="H46" i="56"/>
  <c r="G46" i="56"/>
  <c r="F46" i="56"/>
  <c r="E46" i="56"/>
  <c r="D46" i="56"/>
  <c r="C46" i="56"/>
  <c r="B46" i="56"/>
  <c r="A46" i="56"/>
  <c r="K45" i="56"/>
  <c r="J45" i="56"/>
  <c r="I45" i="56"/>
  <c r="H45" i="56"/>
  <c r="G45" i="56"/>
  <c r="F45" i="56"/>
  <c r="E45" i="56"/>
  <c r="D45" i="56"/>
  <c r="C45" i="56"/>
  <c r="B45" i="56"/>
  <c r="A45" i="56"/>
  <c r="K44" i="56"/>
  <c r="J44" i="56"/>
  <c r="I44" i="56"/>
  <c r="H44" i="56"/>
  <c r="G44" i="56"/>
  <c r="F44" i="56"/>
  <c r="E44" i="56"/>
  <c r="D44" i="56"/>
  <c r="C44" i="56"/>
  <c r="B44" i="56"/>
  <c r="A44" i="56"/>
  <c r="K43" i="56"/>
  <c r="J43" i="56"/>
  <c r="I43" i="56"/>
  <c r="H43" i="56"/>
  <c r="G43" i="56"/>
  <c r="F43" i="56"/>
  <c r="E43" i="56"/>
  <c r="D43" i="56"/>
  <c r="C43" i="56"/>
  <c r="B43" i="56"/>
  <c r="A43" i="56"/>
  <c r="L43" i="56" s="1"/>
  <c r="K42" i="56"/>
  <c r="J42" i="56"/>
  <c r="I42" i="56"/>
  <c r="H42" i="56"/>
  <c r="G42" i="56"/>
  <c r="F42" i="56"/>
  <c r="E42" i="56"/>
  <c r="D42" i="56"/>
  <c r="C42" i="56"/>
  <c r="B42" i="56"/>
  <c r="A42" i="56"/>
  <c r="L42" i="56" s="1"/>
  <c r="K41" i="56"/>
  <c r="J41" i="56"/>
  <c r="I41" i="56"/>
  <c r="H41" i="56"/>
  <c r="G41" i="56"/>
  <c r="F41" i="56"/>
  <c r="E41" i="56"/>
  <c r="D41" i="56"/>
  <c r="C41" i="56"/>
  <c r="B41" i="56"/>
  <c r="A41" i="56"/>
  <c r="K40" i="56"/>
  <c r="J40" i="56"/>
  <c r="I40" i="56"/>
  <c r="H40" i="56"/>
  <c r="G40" i="56"/>
  <c r="F40" i="56"/>
  <c r="E40" i="56"/>
  <c r="D40" i="56"/>
  <c r="C40" i="56"/>
  <c r="B40" i="56"/>
  <c r="A40" i="56"/>
  <c r="K39" i="56"/>
  <c r="J39" i="56"/>
  <c r="I39" i="56"/>
  <c r="H39" i="56"/>
  <c r="G39" i="56"/>
  <c r="F39" i="56"/>
  <c r="E39" i="56"/>
  <c r="D39" i="56"/>
  <c r="C39" i="56"/>
  <c r="B39" i="56"/>
  <c r="A39" i="56"/>
  <c r="K38" i="56"/>
  <c r="J38" i="56"/>
  <c r="I38" i="56"/>
  <c r="H38" i="56"/>
  <c r="G38" i="56"/>
  <c r="F38" i="56"/>
  <c r="E38" i="56"/>
  <c r="D38" i="56"/>
  <c r="C38" i="56"/>
  <c r="B38" i="56"/>
  <c r="A38" i="56"/>
  <c r="L38" i="56" s="1"/>
  <c r="K37" i="56"/>
  <c r="J37" i="56"/>
  <c r="I37" i="56"/>
  <c r="H37" i="56"/>
  <c r="G37" i="56"/>
  <c r="F37" i="56"/>
  <c r="E37" i="56"/>
  <c r="D37" i="56"/>
  <c r="C37" i="56"/>
  <c r="B37" i="56"/>
  <c r="A37" i="56"/>
  <c r="K36" i="56"/>
  <c r="J36" i="56"/>
  <c r="I36" i="56"/>
  <c r="H36" i="56"/>
  <c r="G36" i="56"/>
  <c r="F36" i="56"/>
  <c r="E36" i="56"/>
  <c r="D36" i="56"/>
  <c r="C36" i="56"/>
  <c r="B36" i="56"/>
  <c r="A36" i="56"/>
  <c r="L36" i="56" s="1"/>
  <c r="K35" i="56"/>
  <c r="J35" i="56"/>
  <c r="I35" i="56"/>
  <c r="H35" i="56"/>
  <c r="G35" i="56"/>
  <c r="F35" i="56"/>
  <c r="E35" i="56"/>
  <c r="D35" i="56"/>
  <c r="C35" i="56"/>
  <c r="B35" i="56"/>
  <c r="A35" i="56"/>
  <c r="K34" i="56"/>
  <c r="J34" i="56"/>
  <c r="I34" i="56"/>
  <c r="H34" i="56"/>
  <c r="G34" i="56"/>
  <c r="F34" i="56"/>
  <c r="E34" i="56"/>
  <c r="D34" i="56"/>
  <c r="C34" i="56"/>
  <c r="B34" i="56"/>
  <c r="A34" i="56"/>
  <c r="L34" i="56" s="1"/>
  <c r="K33" i="56"/>
  <c r="J33" i="56"/>
  <c r="I33" i="56"/>
  <c r="H33" i="56"/>
  <c r="G33" i="56"/>
  <c r="F33" i="56"/>
  <c r="E33" i="56"/>
  <c r="D33" i="56"/>
  <c r="C33" i="56"/>
  <c r="B33" i="56"/>
  <c r="A33" i="56"/>
  <c r="K32" i="56"/>
  <c r="J32" i="56"/>
  <c r="I32" i="56"/>
  <c r="H32" i="56"/>
  <c r="G32" i="56"/>
  <c r="F32" i="56"/>
  <c r="E32" i="56"/>
  <c r="D32" i="56"/>
  <c r="C32" i="56"/>
  <c r="B32" i="56"/>
  <c r="A32" i="56"/>
  <c r="K31" i="56"/>
  <c r="J31" i="56"/>
  <c r="I31" i="56"/>
  <c r="H31" i="56"/>
  <c r="G31" i="56"/>
  <c r="F31" i="56"/>
  <c r="E31" i="56"/>
  <c r="D31" i="56"/>
  <c r="C31" i="56"/>
  <c r="B31" i="56"/>
  <c r="A31" i="56"/>
  <c r="L31" i="56" s="1"/>
  <c r="K30" i="56"/>
  <c r="J30" i="56"/>
  <c r="I30" i="56"/>
  <c r="H30" i="56"/>
  <c r="G30" i="56"/>
  <c r="F30" i="56"/>
  <c r="E30" i="56"/>
  <c r="D30" i="56"/>
  <c r="C30" i="56"/>
  <c r="B30" i="56"/>
  <c r="A30" i="56"/>
  <c r="K29" i="56"/>
  <c r="J29" i="56"/>
  <c r="I29" i="56"/>
  <c r="H29" i="56"/>
  <c r="G29" i="56"/>
  <c r="F29" i="56"/>
  <c r="E29" i="56"/>
  <c r="D29" i="56"/>
  <c r="C29" i="56"/>
  <c r="B29" i="56"/>
  <c r="A29" i="56"/>
  <c r="K28" i="56"/>
  <c r="J28" i="56"/>
  <c r="I28" i="56"/>
  <c r="H28" i="56"/>
  <c r="G28" i="56"/>
  <c r="F28" i="56"/>
  <c r="E28" i="56"/>
  <c r="D28" i="56"/>
  <c r="C28" i="56"/>
  <c r="B28" i="56"/>
  <c r="A28" i="56"/>
  <c r="K27" i="56"/>
  <c r="J27" i="56"/>
  <c r="I27" i="56"/>
  <c r="H27" i="56"/>
  <c r="G27" i="56"/>
  <c r="F27" i="56"/>
  <c r="E27" i="56"/>
  <c r="D27" i="56"/>
  <c r="C27" i="56"/>
  <c r="B27" i="56"/>
  <c r="A27" i="56"/>
  <c r="L27" i="56" s="1"/>
  <c r="K26" i="56"/>
  <c r="J26" i="56"/>
  <c r="I26" i="56"/>
  <c r="H26" i="56"/>
  <c r="G26" i="56"/>
  <c r="F26" i="56"/>
  <c r="E26" i="56"/>
  <c r="D26" i="56"/>
  <c r="C26" i="56"/>
  <c r="B26" i="56"/>
  <c r="A26" i="56"/>
  <c r="L26" i="56" s="1"/>
  <c r="K25" i="56"/>
  <c r="J25" i="56"/>
  <c r="I25" i="56"/>
  <c r="H25" i="56"/>
  <c r="G25" i="56"/>
  <c r="F25" i="56"/>
  <c r="E25" i="56"/>
  <c r="D25" i="56"/>
  <c r="C25" i="56"/>
  <c r="B25" i="56"/>
  <c r="A25" i="56"/>
  <c r="K24" i="56"/>
  <c r="J24" i="56"/>
  <c r="I24" i="56"/>
  <c r="H24" i="56"/>
  <c r="G24" i="56"/>
  <c r="F24" i="56"/>
  <c r="E24" i="56"/>
  <c r="D24" i="56"/>
  <c r="C24" i="56"/>
  <c r="B24" i="56"/>
  <c r="A24" i="56"/>
  <c r="K23" i="56"/>
  <c r="J23" i="56"/>
  <c r="I23" i="56"/>
  <c r="H23" i="56"/>
  <c r="G23" i="56"/>
  <c r="E23" i="56"/>
  <c r="D23" i="56"/>
  <c r="C23" i="56"/>
  <c r="B23" i="56"/>
  <c r="A23" i="56"/>
  <c r="K22" i="56"/>
  <c r="J22" i="56"/>
  <c r="I22" i="56"/>
  <c r="H22" i="56"/>
  <c r="F22" i="56"/>
  <c r="E22" i="56"/>
  <c r="D22" i="56"/>
  <c r="C22" i="56"/>
  <c r="B22" i="56"/>
  <c r="A22" i="56"/>
  <c r="K21" i="56"/>
  <c r="J21" i="56"/>
  <c r="I21" i="56"/>
  <c r="H21" i="56"/>
  <c r="G21" i="56"/>
  <c r="F21" i="56"/>
  <c r="E21" i="56"/>
  <c r="D21" i="56"/>
  <c r="C21" i="56"/>
  <c r="B21" i="56"/>
  <c r="A21" i="56"/>
  <c r="K20" i="56"/>
  <c r="J20" i="56"/>
  <c r="I20" i="56"/>
  <c r="H20" i="56"/>
  <c r="G20" i="56"/>
  <c r="F20" i="56"/>
  <c r="E20" i="56"/>
  <c r="D20" i="56"/>
  <c r="C20" i="56"/>
  <c r="B20" i="56"/>
  <c r="A20" i="56"/>
  <c r="K19" i="56"/>
  <c r="J19" i="56"/>
  <c r="I19" i="56"/>
  <c r="H19" i="56"/>
  <c r="G19" i="56"/>
  <c r="F19" i="56"/>
  <c r="E19" i="56"/>
  <c r="D19" i="56"/>
  <c r="C19" i="56"/>
  <c r="B19" i="56"/>
  <c r="A19" i="56"/>
  <c r="K18" i="56"/>
  <c r="J18" i="56"/>
  <c r="I18" i="56"/>
  <c r="H18" i="56"/>
  <c r="G18" i="56"/>
  <c r="F18" i="56"/>
  <c r="E18" i="56"/>
  <c r="D18" i="56"/>
  <c r="C18" i="56"/>
  <c r="B18" i="56"/>
  <c r="A18" i="56"/>
  <c r="K17" i="56"/>
  <c r="J17" i="56"/>
  <c r="I17" i="56"/>
  <c r="H17" i="56"/>
  <c r="G17" i="56"/>
  <c r="F17" i="56"/>
  <c r="E17" i="56"/>
  <c r="D17" i="56"/>
  <c r="C17" i="56"/>
  <c r="B17" i="56"/>
  <c r="A17" i="56"/>
  <c r="K16" i="56"/>
  <c r="J16" i="56"/>
  <c r="I16" i="56"/>
  <c r="H16" i="56"/>
  <c r="G16" i="56"/>
  <c r="F16" i="56"/>
  <c r="E16" i="56"/>
  <c r="D16" i="56"/>
  <c r="C16" i="56"/>
  <c r="B16" i="56"/>
  <c r="A16" i="56"/>
  <c r="K15" i="56"/>
  <c r="J15" i="56"/>
  <c r="I15" i="56"/>
  <c r="H15" i="56"/>
  <c r="G15" i="56"/>
  <c r="F15" i="56"/>
  <c r="E15" i="56"/>
  <c r="D15" i="56"/>
  <c r="C15" i="56"/>
  <c r="B15" i="56"/>
  <c r="A15" i="56"/>
  <c r="J14" i="56"/>
  <c r="I14" i="56"/>
  <c r="H14" i="56"/>
  <c r="G14" i="56"/>
  <c r="F14" i="56"/>
  <c r="E14" i="56"/>
  <c r="D14" i="56"/>
  <c r="C14" i="56"/>
  <c r="B14" i="56"/>
  <c r="A14" i="56"/>
  <c r="L15" i="56" l="1"/>
  <c r="L20" i="56"/>
  <c r="F11" i="56"/>
  <c r="F10" i="56" s="1"/>
  <c r="M15" i="56" s="1"/>
  <c r="N15" i="56" s="1"/>
  <c r="N22" i="56"/>
  <c r="M22" i="56"/>
  <c r="N25" i="56"/>
  <c r="L25" i="56"/>
  <c r="M25" i="56"/>
  <c r="N29" i="56"/>
  <c r="L29" i="56"/>
  <c r="M29" i="56"/>
  <c r="N33" i="56"/>
  <c r="L33" i="56"/>
  <c r="M33" i="56"/>
  <c r="N37" i="56"/>
  <c r="L37" i="56"/>
  <c r="M37" i="56"/>
  <c r="N41" i="56"/>
  <c r="L41" i="56"/>
  <c r="M41" i="56"/>
  <c r="N45" i="56"/>
  <c r="L45" i="56"/>
  <c r="M45" i="56"/>
  <c r="N49" i="56"/>
  <c r="L49" i="56"/>
  <c r="M49" i="56"/>
  <c r="N53" i="56"/>
  <c r="L53" i="56"/>
  <c r="M53" i="56"/>
  <c r="N57" i="56"/>
  <c r="L57" i="56"/>
  <c r="M57" i="56"/>
  <c r="N61" i="56"/>
  <c r="L61" i="56"/>
  <c r="M61" i="56"/>
  <c r="N65" i="56"/>
  <c r="L65" i="56"/>
  <c r="M65" i="56"/>
  <c r="N69" i="56"/>
  <c r="L69" i="56"/>
  <c r="M69" i="56"/>
  <c r="N73" i="56"/>
  <c r="L73" i="56"/>
  <c r="M73" i="56"/>
  <c r="N77" i="56"/>
  <c r="L77" i="56"/>
  <c r="M77" i="56"/>
  <c r="N81" i="56"/>
  <c r="L81" i="56"/>
  <c r="M81" i="56"/>
  <c r="N85" i="56"/>
  <c r="L85" i="56"/>
  <c r="M85" i="56"/>
  <c r="N89" i="56"/>
  <c r="L89" i="56"/>
  <c r="M89" i="56"/>
  <c r="N93" i="56"/>
  <c r="L93" i="56"/>
  <c r="M93" i="56"/>
  <c r="N97" i="56"/>
  <c r="L97" i="56"/>
  <c r="M97" i="56"/>
  <c r="N101" i="56"/>
  <c r="L101" i="56"/>
  <c r="M101" i="56"/>
  <c r="N105" i="56"/>
  <c r="L105" i="56"/>
  <c r="M105" i="56"/>
  <c r="N109" i="56"/>
  <c r="L109" i="56"/>
  <c r="M109" i="56"/>
  <c r="N113" i="56"/>
  <c r="L113" i="56"/>
  <c r="M113" i="56"/>
  <c r="N117" i="56"/>
  <c r="L117" i="56"/>
  <c r="M117" i="56"/>
  <c r="N121" i="56"/>
  <c r="L121" i="56"/>
  <c r="M121" i="56"/>
  <c r="N125" i="56"/>
  <c r="L125" i="56"/>
  <c r="M125" i="56"/>
  <c r="N129" i="56"/>
  <c r="L129" i="56"/>
  <c r="M129" i="56"/>
  <c r="N133" i="56"/>
  <c r="L133" i="56"/>
  <c r="M133" i="56"/>
  <c r="N137" i="56"/>
  <c r="L137" i="56"/>
  <c r="M137" i="56"/>
  <c r="N141" i="56"/>
  <c r="L141" i="56"/>
  <c r="M141" i="56"/>
  <c r="N145" i="56"/>
  <c r="L145" i="56"/>
  <c r="M145" i="56"/>
  <c r="N149" i="56"/>
  <c r="L149" i="56"/>
  <c r="M149" i="56"/>
  <c r="N153" i="56"/>
  <c r="L153" i="56"/>
  <c r="M153" i="56"/>
  <c r="N157" i="56"/>
  <c r="L157" i="56"/>
  <c r="M157" i="56"/>
  <c r="N161" i="56"/>
  <c r="L161" i="56"/>
  <c r="M161" i="56"/>
  <c r="N165" i="56"/>
  <c r="L165" i="56"/>
  <c r="M165" i="56"/>
  <c r="N169" i="56"/>
  <c r="L169" i="56"/>
  <c r="M169" i="56"/>
  <c r="N173" i="56"/>
  <c r="L173" i="56"/>
  <c r="M173" i="56"/>
  <c r="N177" i="56"/>
  <c r="L177" i="56"/>
  <c r="M177" i="56"/>
  <c r="N181" i="56"/>
  <c r="L181" i="56"/>
  <c r="M181" i="56"/>
  <c r="N185" i="56"/>
  <c r="L185" i="56"/>
  <c r="M185" i="56"/>
  <c r="N189" i="56"/>
  <c r="L189" i="56"/>
  <c r="M189" i="56"/>
  <c r="N193" i="56"/>
  <c r="L193" i="56"/>
  <c r="M193" i="56"/>
  <c r="N197" i="56"/>
  <c r="L197" i="56"/>
  <c r="M197" i="56"/>
  <c r="N201" i="56"/>
  <c r="L201" i="56"/>
  <c r="M201" i="56"/>
  <c r="N205" i="56"/>
  <c r="L205" i="56"/>
  <c r="M205" i="56"/>
  <c r="N209" i="56"/>
  <c r="L209" i="56"/>
  <c r="M209" i="56"/>
  <c r="N213" i="56"/>
  <c r="L213" i="56"/>
  <c r="M213" i="56"/>
  <c r="N217" i="56"/>
  <c r="L217" i="56"/>
  <c r="M217" i="56"/>
  <c r="N221" i="56"/>
  <c r="L221" i="56"/>
  <c r="M221" i="56"/>
  <c r="N225" i="56"/>
  <c r="L225" i="56"/>
  <c r="M225" i="56"/>
  <c r="N229" i="56"/>
  <c r="L229" i="56"/>
  <c r="M229" i="56"/>
  <c r="N233" i="56"/>
  <c r="M233" i="56"/>
  <c r="L233" i="56"/>
  <c r="N237" i="56"/>
  <c r="L237" i="56"/>
  <c r="M237" i="56"/>
  <c r="N241" i="56"/>
  <c r="L241" i="56"/>
  <c r="M241" i="56"/>
  <c r="N245" i="56"/>
  <c r="L245" i="56"/>
  <c r="M245" i="56"/>
  <c r="N249" i="56"/>
  <c r="M249" i="56"/>
  <c r="L249" i="56"/>
  <c r="N253" i="56"/>
  <c r="L253" i="56"/>
  <c r="M253" i="56"/>
  <c r="N257" i="56"/>
  <c r="L257" i="56"/>
  <c r="M257" i="56"/>
  <c r="N261" i="56"/>
  <c r="L261" i="56"/>
  <c r="M261" i="56"/>
  <c r="N265" i="56"/>
  <c r="M265" i="56"/>
  <c r="L265" i="56"/>
  <c r="N269" i="56"/>
  <c r="L269" i="56"/>
  <c r="M269" i="56"/>
  <c r="N273" i="56"/>
  <c r="L273" i="56"/>
  <c r="M273" i="56"/>
  <c r="N277" i="56"/>
  <c r="L277" i="56"/>
  <c r="M277" i="56"/>
  <c r="N281" i="56"/>
  <c r="M281" i="56"/>
  <c r="L281" i="56"/>
  <c r="N285" i="56"/>
  <c r="L285" i="56"/>
  <c r="M285" i="56"/>
  <c r="N289" i="56"/>
  <c r="L289" i="56"/>
  <c r="M289" i="56"/>
  <c r="N293" i="56"/>
  <c r="L293" i="56"/>
  <c r="M293" i="56"/>
  <c r="N297" i="56"/>
  <c r="M297" i="56"/>
  <c r="L297" i="56"/>
  <c r="N301" i="56"/>
  <c r="L301" i="56"/>
  <c r="M301" i="56"/>
  <c r="N305" i="56"/>
  <c r="L305" i="56"/>
  <c r="M305" i="56"/>
  <c r="N309" i="56"/>
  <c r="L309" i="56"/>
  <c r="M309" i="56"/>
  <c r="N313" i="56"/>
  <c r="M313" i="56"/>
  <c r="L313" i="56"/>
  <c r="N317" i="56"/>
  <c r="L317" i="56"/>
  <c r="M317" i="56"/>
  <c r="N321" i="56"/>
  <c r="L321" i="56"/>
  <c r="M321" i="56"/>
  <c r="N325" i="56"/>
  <c r="L325" i="56"/>
  <c r="M325" i="56"/>
  <c r="N329" i="56"/>
  <c r="M329" i="56"/>
  <c r="L329" i="56"/>
  <c r="N333" i="56"/>
  <c r="L333" i="56"/>
  <c r="M333" i="56"/>
  <c r="N337" i="56"/>
  <c r="L337" i="56"/>
  <c r="M337" i="56"/>
  <c r="N341" i="56"/>
  <c r="L341" i="56"/>
  <c r="M341" i="56"/>
  <c r="N345" i="56"/>
  <c r="M345" i="56"/>
  <c r="L345" i="56"/>
  <c r="N349" i="56"/>
  <c r="M349" i="56"/>
  <c r="L349" i="56"/>
  <c r="N353" i="56"/>
  <c r="M353" i="56"/>
  <c r="L353" i="56"/>
  <c r="M357" i="56"/>
  <c r="N357" i="56"/>
  <c r="L357" i="56"/>
  <c r="N361" i="56"/>
  <c r="M361" i="56"/>
  <c r="L361" i="56"/>
  <c r="N365" i="56"/>
  <c r="M365" i="56"/>
  <c r="L365" i="56"/>
  <c r="M369" i="56"/>
  <c r="N369" i="56"/>
  <c r="L369" i="56"/>
  <c r="N373" i="56"/>
  <c r="M373" i="56"/>
  <c r="L373" i="56"/>
  <c r="N377" i="56"/>
  <c r="M377" i="56"/>
  <c r="L377" i="56"/>
  <c r="N381" i="56"/>
  <c r="M381" i="56"/>
  <c r="L381" i="56"/>
  <c r="N385" i="56"/>
  <c r="M385" i="56"/>
  <c r="L385" i="56"/>
  <c r="M389" i="56"/>
  <c r="N389" i="56"/>
  <c r="L389" i="56"/>
  <c r="N393" i="56"/>
  <c r="M393" i="56"/>
  <c r="L393" i="56"/>
  <c r="N397" i="56"/>
  <c r="M397" i="56"/>
  <c r="L397" i="56"/>
  <c r="M401" i="56"/>
  <c r="N401" i="56"/>
  <c r="L401" i="56"/>
  <c r="N405" i="56"/>
  <c r="M405" i="56"/>
  <c r="L405" i="56"/>
  <c r="N409" i="56"/>
  <c r="M409" i="56"/>
  <c r="L409" i="56"/>
  <c r="N413" i="56"/>
  <c r="M413" i="56"/>
  <c r="L413" i="56"/>
  <c r="N417" i="56"/>
  <c r="M417" i="56"/>
  <c r="L417" i="56"/>
  <c r="M421" i="56"/>
  <c r="N421" i="56"/>
  <c r="L421" i="56"/>
  <c r="N425" i="56"/>
  <c r="M425" i="56"/>
  <c r="L425" i="56"/>
  <c r="N429" i="56"/>
  <c r="M429" i="56"/>
  <c r="L429" i="56"/>
  <c r="M433" i="56"/>
  <c r="N433" i="56"/>
  <c r="L433" i="56"/>
  <c r="N437" i="56"/>
  <c r="M437" i="56"/>
  <c r="L437" i="56"/>
  <c r="N441" i="56"/>
  <c r="M441" i="56"/>
  <c r="L441" i="56"/>
  <c r="N445" i="56"/>
  <c r="M445" i="56"/>
  <c r="L445" i="56"/>
  <c r="N449" i="56"/>
  <c r="M449" i="56"/>
  <c r="L449" i="56"/>
  <c r="M453" i="56"/>
  <c r="N453" i="56"/>
  <c r="L453" i="56"/>
  <c r="N457" i="56"/>
  <c r="M457" i="56"/>
  <c r="L457" i="56"/>
  <c r="N461" i="56"/>
  <c r="M461" i="56"/>
  <c r="L461" i="56"/>
  <c r="M465" i="56"/>
  <c r="N465" i="56"/>
  <c r="L465" i="56"/>
  <c r="N469" i="56"/>
  <c r="M469" i="56"/>
  <c r="L469" i="56"/>
  <c r="N473" i="56"/>
  <c r="M473" i="56"/>
  <c r="L473" i="56"/>
  <c r="N477" i="56"/>
  <c r="M477" i="56"/>
  <c r="L477" i="56"/>
  <c r="N481" i="56"/>
  <c r="M481" i="56"/>
  <c r="L481" i="56"/>
  <c r="M485" i="56"/>
  <c r="N485" i="56"/>
  <c r="L485" i="56"/>
  <c r="N489" i="56"/>
  <c r="M489" i="56"/>
  <c r="L489" i="56"/>
  <c r="N493" i="56"/>
  <c r="M493" i="56"/>
  <c r="L493" i="56"/>
  <c r="N497" i="56"/>
  <c r="M497" i="56"/>
  <c r="L497" i="56"/>
  <c r="L17" i="56"/>
  <c r="L21" i="56"/>
  <c r="N24" i="56"/>
  <c r="M24" i="56"/>
  <c r="N28" i="56"/>
  <c r="M28" i="56"/>
  <c r="N32" i="56"/>
  <c r="M32" i="56"/>
  <c r="N36" i="56"/>
  <c r="M36" i="56"/>
  <c r="N40" i="56"/>
  <c r="M40" i="56"/>
  <c r="N44" i="56"/>
  <c r="M44" i="56"/>
  <c r="N48" i="56"/>
  <c r="M48" i="56"/>
  <c r="N52" i="56"/>
  <c r="M52" i="56"/>
  <c r="N56" i="56"/>
  <c r="M56" i="56"/>
  <c r="N60" i="56"/>
  <c r="M60" i="56"/>
  <c r="N64" i="56"/>
  <c r="M64" i="56"/>
  <c r="N68" i="56"/>
  <c r="M68" i="56"/>
  <c r="N72" i="56"/>
  <c r="M72" i="56"/>
  <c r="N76" i="56"/>
  <c r="M76" i="56"/>
  <c r="N80" i="56"/>
  <c r="M80" i="56"/>
  <c r="N84" i="56"/>
  <c r="M84" i="56"/>
  <c r="N88" i="56"/>
  <c r="M88" i="56"/>
  <c r="N92" i="56"/>
  <c r="M92" i="56"/>
  <c r="N96" i="56"/>
  <c r="M96" i="56"/>
  <c r="N100" i="56"/>
  <c r="M100" i="56"/>
  <c r="N104" i="56"/>
  <c r="M104" i="56"/>
  <c r="N108" i="56"/>
  <c r="M108" i="56"/>
  <c r="N112" i="56"/>
  <c r="M112" i="56"/>
  <c r="N116" i="56"/>
  <c r="M116" i="56"/>
  <c r="N120" i="56"/>
  <c r="M120" i="56"/>
  <c r="N124" i="56"/>
  <c r="M124" i="56"/>
  <c r="N128" i="56"/>
  <c r="M128" i="56"/>
  <c r="N132" i="56"/>
  <c r="M132" i="56"/>
  <c r="N136" i="56"/>
  <c r="M136" i="56"/>
  <c r="N140" i="56"/>
  <c r="M140" i="56"/>
  <c r="N144" i="56"/>
  <c r="M144" i="56"/>
  <c r="N148" i="56"/>
  <c r="M148" i="56"/>
  <c r="N152" i="56"/>
  <c r="M152" i="56"/>
  <c r="N156" i="56"/>
  <c r="M156" i="56"/>
  <c r="N160" i="56"/>
  <c r="M160" i="56"/>
  <c r="N164" i="56"/>
  <c r="M164" i="56"/>
  <c r="L164" i="56"/>
  <c r="N168" i="56"/>
  <c r="M168" i="56"/>
  <c r="N172" i="56"/>
  <c r="M172" i="56"/>
  <c r="N176" i="56"/>
  <c r="M176" i="56"/>
  <c r="N180" i="56"/>
  <c r="M180" i="56"/>
  <c r="L180" i="56"/>
  <c r="N184" i="56"/>
  <c r="M184" i="56"/>
  <c r="N188" i="56"/>
  <c r="M188" i="56"/>
  <c r="N192" i="56"/>
  <c r="M192" i="56"/>
  <c r="N196" i="56"/>
  <c r="M196" i="56"/>
  <c r="L196" i="56"/>
  <c r="N200" i="56"/>
  <c r="L200" i="56"/>
  <c r="M200" i="56"/>
  <c r="N204" i="56"/>
  <c r="M204" i="56"/>
  <c r="N208" i="56"/>
  <c r="M208" i="56"/>
  <c r="N212" i="56"/>
  <c r="M212" i="56"/>
  <c r="L212" i="56"/>
  <c r="N216" i="56"/>
  <c r="L216" i="56"/>
  <c r="M216" i="56"/>
  <c r="N220" i="56"/>
  <c r="M220" i="56"/>
  <c r="N224" i="56"/>
  <c r="M224" i="56"/>
  <c r="N228" i="56"/>
  <c r="M228" i="56"/>
  <c r="L228" i="56"/>
  <c r="N232" i="56"/>
  <c r="M232" i="56"/>
  <c r="L232" i="56"/>
  <c r="N236" i="56"/>
  <c r="L236" i="56"/>
  <c r="M236" i="56"/>
  <c r="N240" i="56"/>
  <c r="M240" i="56"/>
  <c r="L240" i="56"/>
  <c r="N244" i="56"/>
  <c r="M244" i="56"/>
  <c r="L244" i="56"/>
  <c r="N248" i="56"/>
  <c r="M248" i="56"/>
  <c r="L248" i="56"/>
  <c r="N252" i="56"/>
  <c r="M252" i="56"/>
  <c r="L252" i="56"/>
  <c r="N256" i="56"/>
  <c r="L256" i="56"/>
  <c r="M256" i="56"/>
  <c r="N260" i="56"/>
  <c r="M260" i="56"/>
  <c r="L260" i="56"/>
  <c r="N264" i="56"/>
  <c r="M264" i="56"/>
  <c r="L264" i="56"/>
  <c r="N268" i="56"/>
  <c r="L268" i="56"/>
  <c r="M268" i="56"/>
  <c r="N272" i="56"/>
  <c r="M272" i="56"/>
  <c r="L272" i="56"/>
  <c r="N276" i="56"/>
  <c r="M276" i="56"/>
  <c r="L276" i="56"/>
  <c r="N280" i="56"/>
  <c r="M280" i="56"/>
  <c r="L280" i="56"/>
  <c r="N284" i="56"/>
  <c r="M284" i="56"/>
  <c r="L284" i="56"/>
  <c r="N288" i="56"/>
  <c r="L288" i="56"/>
  <c r="M288" i="56"/>
  <c r="N292" i="56"/>
  <c r="M292" i="56"/>
  <c r="L292" i="56"/>
  <c r="N296" i="56"/>
  <c r="M296" i="56"/>
  <c r="L296" i="56"/>
  <c r="N300" i="56"/>
  <c r="L300" i="56"/>
  <c r="M300" i="56"/>
  <c r="N304" i="56"/>
  <c r="M304" i="56"/>
  <c r="L304" i="56"/>
  <c r="N308" i="56"/>
  <c r="M308" i="56"/>
  <c r="L308" i="56"/>
  <c r="N312" i="56"/>
  <c r="M312" i="56"/>
  <c r="L312" i="56"/>
  <c r="N316" i="56"/>
  <c r="M316" i="56"/>
  <c r="L316" i="56"/>
  <c r="N320" i="56"/>
  <c r="L320" i="56"/>
  <c r="M320" i="56"/>
  <c r="N324" i="56"/>
  <c r="M324" i="56"/>
  <c r="L324" i="56"/>
  <c r="N328" i="56"/>
  <c r="M328" i="56"/>
  <c r="L328" i="56"/>
  <c r="N332" i="56"/>
  <c r="L332" i="56"/>
  <c r="M332" i="56"/>
  <c r="N336" i="56"/>
  <c r="M336" i="56"/>
  <c r="L336" i="56"/>
  <c r="N340" i="56"/>
  <c r="M340" i="56"/>
  <c r="L340" i="56"/>
  <c r="N344" i="56"/>
  <c r="M344" i="56"/>
  <c r="L344" i="56"/>
  <c r="N348" i="56"/>
  <c r="M348" i="56"/>
  <c r="L348" i="56"/>
  <c r="N352" i="56"/>
  <c r="M352" i="56"/>
  <c r="L352" i="56"/>
  <c r="N356" i="56"/>
  <c r="M356" i="56"/>
  <c r="L356" i="56"/>
  <c r="N360" i="56"/>
  <c r="M360" i="56"/>
  <c r="L360" i="56"/>
  <c r="N364" i="56"/>
  <c r="M364" i="56"/>
  <c r="L364" i="56"/>
  <c r="N368" i="56"/>
  <c r="M368" i="56"/>
  <c r="L368" i="56"/>
  <c r="N372" i="56"/>
  <c r="M372" i="56"/>
  <c r="L372" i="56"/>
  <c r="N376" i="56"/>
  <c r="M376" i="56"/>
  <c r="L376" i="56"/>
  <c r="N380" i="56"/>
  <c r="M380" i="56"/>
  <c r="L380" i="56"/>
  <c r="N384" i="56"/>
  <c r="M384" i="56"/>
  <c r="L384" i="56"/>
  <c r="N388" i="56"/>
  <c r="M388" i="56"/>
  <c r="L388" i="56"/>
  <c r="N392" i="56"/>
  <c r="M392" i="56"/>
  <c r="L392" i="56"/>
  <c r="N396" i="56"/>
  <c r="M396" i="56"/>
  <c r="L396" i="56"/>
  <c r="N400" i="56"/>
  <c r="M400" i="56"/>
  <c r="L400" i="56"/>
  <c r="N404" i="56"/>
  <c r="M404" i="56"/>
  <c r="L404" i="56"/>
  <c r="N408" i="56"/>
  <c r="M408" i="56"/>
  <c r="L408" i="56"/>
  <c r="N412" i="56"/>
  <c r="M412" i="56"/>
  <c r="L412" i="56"/>
  <c r="N416" i="56"/>
  <c r="M416" i="56"/>
  <c r="L416" i="56"/>
  <c r="N420" i="56"/>
  <c r="M420" i="56"/>
  <c r="L420" i="56"/>
  <c r="N424" i="56"/>
  <c r="M424" i="56"/>
  <c r="L424" i="56"/>
  <c r="N428" i="56"/>
  <c r="M428" i="56"/>
  <c r="L428" i="56"/>
  <c r="N432" i="56"/>
  <c r="M432" i="56"/>
  <c r="L432" i="56"/>
  <c r="N436" i="56"/>
  <c r="M436" i="56"/>
  <c r="L436" i="56"/>
  <c r="N440" i="56"/>
  <c r="M440" i="56"/>
  <c r="L440" i="56"/>
  <c r="N444" i="56"/>
  <c r="M444" i="56"/>
  <c r="L444" i="56"/>
  <c r="N448" i="56"/>
  <c r="M448" i="56"/>
  <c r="L448" i="56"/>
  <c r="N452" i="56"/>
  <c r="M452" i="56"/>
  <c r="L452" i="56"/>
  <c r="N456" i="56"/>
  <c r="M456" i="56"/>
  <c r="L456" i="56"/>
  <c r="N460" i="56"/>
  <c r="M460" i="56"/>
  <c r="L460" i="56"/>
  <c r="N464" i="56"/>
  <c r="M464" i="56"/>
  <c r="L464" i="56"/>
  <c r="N468" i="56"/>
  <c r="M468" i="56"/>
  <c r="L468" i="56"/>
  <c r="N472" i="56"/>
  <c r="M472" i="56"/>
  <c r="L472" i="56"/>
  <c r="N476" i="56"/>
  <c r="M476" i="56"/>
  <c r="L476" i="56"/>
  <c r="N480" i="56"/>
  <c r="M480" i="56"/>
  <c r="L480" i="56"/>
  <c r="N484" i="56"/>
  <c r="M484" i="56"/>
  <c r="L484" i="56"/>
  <c r="N488" i="56"/>
  <c r="M488" i="56"/>
  <c r="L488" i="56"/>
  <c r="N492" i="56"/>
  <c r="M492" i="56"/>
  <c r="L492" i="56"/>
  <c r="N496" i="56"/>
  <c r="M496" i="56"/>
  <c r="L496" i="56"/>
  <c r="N500" i="56"/>
  <c r="M500" i="56"/>
  <c r="L500" i="56"/>
  <c r="L16" i="56"/>
  <c r="L22" i="56"/>
  <c r="L32" i="56"/>
  <c r="L48" i="56"/>
  <c r="L64" i="56"/>
  <c r="L80" i="56"/>
  <c r="L96" i="56"/>
  <c r="L112" i="56"/>
  <c r="L128" i="56"/>
  <c r="L144" i="56"/>
  <c r="L160" i="56"/>
  <c r="L188" i="56"/>
  <c r="L208" i="56"/>
  <c r="N23" i="56"/>
  <c r="M23" i="56"/>
  <c r="N27" i="56"/>
  <c r="M27" i="56"/>
  <c r="N31" i="56"/>
  <c r="M31" i="56"/>
  <c r="N35" i="56"/>
  <c r="M35" i="56"/>
  <c r="N39" i="56"/>
  <c r="M39" i="56"/>
  <c r="N43" i="56"/>
  <c r="M43" i="56"/>
  <c r="N47" i="56"/>
  <c r="M47" i="56"/>
  <c r="N51" i="56"/>
  <c r="M51" i="56"/>
  <c r="N55" i="56"/>
  <c r="M55" i="56"/>
  <c r="N59" i="56"/>
  <c r="M59" i="56"/>
  <c r="N63" i="56"/>
  <c r="M63" i="56"/>
  <c r="N67" i="56"/>
  <c r="M67" i="56"/>
  <c r="N71" i="56"/>
  <c r="M71" i="56"/>
  <c r="N75" i="56"/>
  <c r="M75" i="56"/>
  <c r="N79" i="56"/>
  <c r="M79" i="56"/>
  <c r="N83" i="56"/>
  <c r="M83" i="56"/>
  <c r="N87" i="56"/>
  <c r="M87" i="56"/>
  <c r="N91" i="56"/>
  <c r="M91" i="56"/>
  <c r="N95" i="56"/>
  <c r="M95" i="56"/>
  <c r="N99" i="56"/>
  <c r="M99" i="56"/>
  <c r="N103" i="56"/>
  <c r="M103" i="56"/>
  <c r="N107" i="56"/>
  <c r="M107" i="56"/>
  <c r="N111" i="56"/>
  <c r="M111" i="56"/>
  <c r="N115" i="56"/>
  <c r="M115" i="56"/>
  <c r="N119" i="56"/>
  <c r="M119" i="56"/>
  <c r="N123" i="56"/>
  <c r="M123" i="56"/>
  <c r="N127" i="56"/>
  <c r="M127" i="56"/>
  <c r="N131" i="56"/>
  <c r="M131" i="56"/>
  <c r="N135" i="56"/>
  <c r="M135" i="56"/>
  <c r="N139" i="56"/>
  <c r="M139" i="56"/>
  <c r="N143" i="56"/>
  <c r="M143" i="56"/>
  <c r="N147" i="56"/>
  <c r="M147" i="56"/>
  <c r="N151" i="56"/>
  <c r="M151" i="56"/>
  <c r="N155" i="56"/>
  <c r="M155" i="56"/>
  <c r="N159" i="56"/>
  <c r="M159" i="56"/>
  <c r="N163" i="56"/>
  <c r="M163" i="56"/>
  <c r="N167" i="56"/>
  <c r="M167" i="56"/>
  <c r="N171" i="56"/>
  <c r="M171" i="56"/>
  <c r="N175" i="56"/>
  <c r="M175" i="56"/>
  <c r="L175" i="56"/>
  <c r="N179" i="56"/>
  <c r="M179" i="56"/>
  <c r="N183" i="56"/>
  <c r="M183" i="56"/>
  <c r="N187" i="56"/>
  <c r="M187" i="56"/>
  <c r="N191" i="56"/>
  <c r="M191" i="56"/>
  <c r="L191" i="56"/>
  <c r="N195" i="56"/>
  <c r="L195" i="56"/>
  <c r="M195" i="56"/>
  <c r="N199" i="56"/>
  <c r="M199" i="56"/>
  <c r="N203" i="56"/>
  <c r="M203" i="56"/>
  <c r="N207" i="56"/>
  <c r="M207" i="56"/>
  <c r="L207" i="56"/>
  <c r="N211" i="56"/>
  <c r="L211" i="56"/>
  <c r="M211" i="56"/>
  <c r="N215" i="56"/>
  <c r="M215" i="56"/>
  <c r="N219" i="56"/>
  <c r="M219" i="56"/>
  <c r="N223" i="56"/>
  <c r="M223" i="56"/>
  <c r="L223" i="56"/>
  <c r="N227" i="56"/>
  <c r="M227" i="56"/>
  <c r="L227" i="56"/>
  <c r="N231" i="56"/>
  <c r="M231" i="56"/>
  <c r="N235" i="56"/>
  <c r="M235" i="56"/>
  <c r="N239" i="56"/>
  <c r="M239" i="56"/>
  <c r="L239" i="56"/>
  <c r="N243" i="56"/>
  <c r="M243" i="56"/>
  <c r="L243" i="56"/>
  <c r="N247" i="56"/>
  <c r="L247" i="56"/>
  <c r="M247" i="56"/>
  <c r="N251" i="56"/>
  <c r="M251" i="56"/>
  <c r="L251" i="56"/>
  <c r="N255" i="56"/>
  <c r="M255" i="56"/>
  <c r="L255" i="56"/>
  <c r="N259" i="56"/>
  <c r="M259" i="56"/>
  <c r="L259" i="56"/>
  <c r="N263" i="56"/>
  <c r="M263" i="56"/>
  <c r="L263" i="56"/>
  <c r="N267" i="56"/>
  <c r="L267" i="56"/>
  <c r="M267" i="56"/>
  <c r="N271" i="56"/>
  <c r="M271" i="56"/>
  <c r="L271" i="56"/>
  <c r="N275" i="56"/>
  <c r="M275" i="56"/>
  <c r="L275" i="56"/>
  <c r="N279" i="56"/>
  <c r="L279" i="56"/>
  <c r="M279" i="56"/>
  <c r="N283" i="56"/>
  <c r="M283" i="56"/>
  <c r="L283" i="56"/>
  <c r="N287" i="56"/>
  <c r="M287" i="56"/>
  <c r="L287" i="56"/>
  <c r="N291" i="56"/>
  <c r="M291" i="56"/>
  <c r="L291" i="56"/>
  <c r="N295" i="56"/>
  <c r="M295" i="56"/>
  <c r="L295" i="56"/>
  <c r="N299" i="56"/>
  <c r="L299" i="56"/>
  <c r="M299" i="56"/>
  <c r="N303" i="56"/>
  <c r="M303" i="56"/>
  <c r="L303" i="56"/>
  <c r="N307" i="56"/>
  <c r="M307" i="56"/>
  <c r="L307" i="56"/>
  <c r="N311" i="56"/>
  <c r="L311" i="56"/>
  <c r="M311" i="56"/>
  <c r="N315" i="56"/>
  <c r="M315" i="56"/>
  <c r="L315" i="56"/>
  <c r="N319" i="56"/>
  <c r="M319" i="56"/>
  <c r="L319" i="56"/>
  <c r="N323" i="56"/>
  <c r="M323" i="56"/>
  <c r="L323" i="56"/>
  <c r="N327" i="56"/>
  <c r="M327" i="56"/>
  <c r="L327" i="56"/>
  <c r="N331" i="56"/>
  <c r="L331" i="56"/>
  <c r="M331" i="56"/>
  <c r="N335" i="56"/>
  <c r="M335" i="56"/>
  <c r="L335" i="56"/>
  <c r="N339" i="56"/>
  <c r="M339" i="56"/>
  <c r="L339" i="56"/>
  <c r="N343" i="56"/>
  <c r="L343" i="56"/>
  <c r="M343" i="56"/>
  <c r="N347" i="56"/>
  <c r="M347" i="56"/>
  <c r="L347" i="56"/>
  <c r="N351" i="56"/>
  <c r="M351" i="56"/>
  <c r="L351" i="56"/>
  <c r="N355" i="56"/>
  <c r="M355" i="56"/>
  <c r="L355" i="56"/>
  <c r="N359" i="56"/>
  <c r="M359" i="56"/>
  <c r="L359" i="56"/>
  <c r="N363" i="56"/>
  <c r="M363" i="56"/>
  <c r="L363" i="56"/>
  <c r="M367" i="56"/>
  <c r="N367" i="56"/>
  <c r="L367" i="56"/>
  <c r="N371" i="56"/>
  <c r="M371" i="56"/>
  <c r="L371" i="56"/>
  <c r="N375" i="56"/>
  <c r="M375" i="56"/>
  <c r="L375" i="56"/>
  <c r="M379" i="56"/>
  <c r="N379" i="56"/>
  <c r="L379" i="56"/>
  <c r="N383" i="56"/>
  <c r="M383" i="56"/>
  <c r="L383" i="56"/>
  <c r="N387" i="56"/>
  <c r="M387" i="56"/>
  <c r="L387" i="56"/>
  <c r="N391" i="56"/>
  <c r="M391" i="56"/>
  <c r="L391" i="56"/>
  <c r="N395" i="56"/>
  <c r="M395" i="56"/>
  <c r="L395" i="56"/>
  <c r="M399" i="56"/>
  <c r="N399" i="56"/>
  <c r="L399" i="56"/>
  <c r="N403" i="56"/>
  <c r="M403" i="56"/>
  <c r="L403" i="56"/>
  <c r="N407" i="56"/>
  <c r="M407" i="56"/>
  <c r="L407" i="56"/>
  <c r="M411" i="56"/>
  <c r="N411" i="56"/>
  <c r="L411" i="56"/>
  <c r="N415" i="56"/>
  <c r="M415" i="56"/>
  <c r="L415" i="56"/>
  <c r="N419" i="56"/>
  <c r="M419" i="56"/>
  <c r="L419" i="56"/>
  <c r="N423" i="56"/>
  <c r="M423" i="56"/>
  <c r="L423" i="56"/>
  <c r="N427" i="56"/>
  <c r="M427" i="56"/>
  <c r="L427" i="56"/>
  <c r="M431" i="56"/>
  <c r="N431" i="56"/>
  <c r="L431" i="56"/>
  <c r="N435" i="56"/>
  <c r="M435" i="56"/>
  <c r="L435" i="56"/>
  <c r="N439" i="56"/>
  <c r="M439" i="56"/>
  <c r="L439" i="56"/>
  <c r="M443" i="56"/>
  <c r="N443" i="56"/>
  <c r="L443" i="56"/>
  <c r="N447" i="56"/>
  <c r="M447" i="56"/>
  <c r="L447" i="56"/>
  <c r="N451" i="56"/>
  <c r="M451" i="56"/>
  <c r="L451" i="56"/>
  <c r="N455" i="56"/>
  <c r="M455" i="56"/>
  <c r="L455" i="56"/>
  <c r="N459" i="56"/>
  <c r="M459" i="56"/>
  <c r="L459" i="56"/>
  <c r="M463" i="56"/>
  <c r="N463" i="56"/>
  <c r="L463" i="56"/>
  <c r="N467" i="56"/>
  <c r="M467" i="56"/>
  <c r="L467" i="56"/>
  <c r="N471" i="56"/>
  <c r="M471" i="56"/>
  <c r="L471" i="56"/>
  <c r="M475" i="56"/>
  <c r="N475" i="56"/>
  <c r="L475" i="56"/>
  <c r="N479" i="56"/>
  <c r="M479" i="56"/>
  <c r="L479" i="56"/>
  <c r="N483" i="56"/>
  <c r="M483" i="56"/>
  <c r="L483" i="56"/>
  <c r="N487" i="56"/>
  <c r="M487" i="56"/>
  <c r="L487" i="56"/>
  <c r="N491" i="56"/>
  <c r="M491" i="56"/>
  <c r="L491" i="56"/>
  <c r="N495" i="56"/>
  <c r="M495" i="56"/>
  <c r="L495" i="56"/>
  <c r="N499" i="56"/>
  <c r="M499" i="56"/>
  <c r="L499" i="56"/>
  <c r="L18" i="56"/>
  <c r="L23" i="56"/>
  <c r="L28" i="56"/>
  <c r="L39" i="56"/>
  <c r="L44" i="56"/>
  <c r="L55" i="56"/>
  <c r="L60" i="56"/>
  <c r="L71" i="56"/>
  <c r="L76" i="56"/>
  <c r="L87" i="56"/>
  <c r="L92" i="56"/>
  <c r="L103" i="56"/>
  <c r="L108" i="56"/>
  <c r="L119" i="56"/>
  <c r="L124" i="56"/>
  <c r="L135" i="56"/>
  <c r="L140" i="56"/>
  <c r="L151" i="56"/>
  <c r="L156" i="56"/>
  <c r="L168" i="56"/>
  <c r="L176" i="56"/>
  <c r="L183" i="56"/>
  <c r="L199" i="56"/>
  <c r="L220" i="56"/>
  <c r="L231" i="56"/>
  <c r="N26" i="56"/>
  <c r="M26" i="56"/>
  <c r="N30" i="56"/>
  <c r="M30" i="56"/>
  <c r="N34" i="56"/>
  <c r="M34" i="56"/>
  <c r="N38" i="56"/>
  <c r="M38" i="56"/>
  <c r="N42" i="56"/>
  <c r="M42" i="56"/>
  <c r="N46" i="56"/>
  <c r="M46" i="56"/>
  <c r="N50" i="56"/>
  <c r="M50" i="56"/>
  <c r="N54" i="56"/>
  <c r="M54" i="56"/>
  <c r="N58" i="56"/>
  <c r="M58" i="56"/>
  <c r="N62" i="56"/>
  <c r="M62" i="56"/>
  <c r="N66" i="56"/>
  <c r="M66" i="56"/>
  <c r="N70" i="56"/>
  <c r="M70" i="56"/>
  <c r="N74" i="56"/>
  <c r="M74" i="56"/>
  <c r="N78" i="56"/>
  <c r="M78" i="56"/>
  <c r="N82" i="56"/>
  <c r="M82" i="56"/>
  <c r="N86" i="56"/>
  <c r="M86" i="56"/>
  <c r="N90" i="56"/>
  <c r="M90" i="56"/>
  <c r="N94" i="56"/>
  <c r="M94" i="56"/>
  <c r="N98" i="56"/>
  <c r="M98" i="56"/>
  <c r="N102" i="56"/>
  <c r="M102" i="56"/>
  <c r="N106" i="56"/>
  <c r="M106" i="56"/>
  <c r="N110" i="56"/>
  <c r="M110" i="56"/>
  <c r="N114" i="56"/>
  <c r="M114" i="56"/>
  <c r="N118" i="56"/>
  <c r="M118" i="56"/>
  <c r="N122" i="56"/>
  <c r="M122" i="56"/>
  <c r="N126" i="56"/>
  <c r="M126" i="56"/>
  <c r="N130" i="56"/>
  <c r="M130" i="56"/>
  <c r="N134" i="56"/>
  <c r="M134" i="56"/>
  <c r="N138" i="56"/>
  <c r="M138" i="56"/>
  <c r="N142" i="56"/>
  <c r="M142" i="56"/>
  <c r="N146" i="56"/>
  <c r="M146" i="56"/>
  <c r="N150" i="56"/>
  <c r="M150" i="56"/>
  <c r="N154" i="56"/>
  <c r="M154" i="56"/>
  <c r="N158" i="56"/>
  <c r="M158" i="56"/>
  <c r="N162" i="56"/>
  <c r="M162" i="56"/>
  <c r="N166" i="56"/>
  <c r="M166" i="56"/>
  <c r="N170" i="56"/>
  <c r="M170" i="56"/>
  <c r="L170" i="56"/>
  <c r="N174" i="56"/>
  <c r="M174" i="56"/>
  <c r="N178" i="56"/>
  <c r="M178" i="56"/>
  <c r="N182" i="56"/>
  <c r="M182" i="56"/>
  <c r="N186" i="56"/>
  <c r="M186" i="56"/>
  <c r="L186" i="56"/>
  <c r="N190" i="56"/>
  <c r="M190" i="56"/>
  <c r="N194" i="56"/>
  <c r="M194" i="56"/>
  <c r="N198" i="56"/>
  <c r="M198" i="56"/>
  <c r="N202" i="56"/>
  <c r="M202" i="56"/>
  <c r="L202" i="56"/>
  <c r="N206" i="56"/>
  <c r="M206" i="56"/>
  <c r="L206" i="56"/>
  <c r="N210" i="56"/>
  <c r="M210" i="56"/>
  <c r="N214" i="56"/>
  <c r="M214" i="56"/>
  <c r="N218" i="56"/>
  <c r="M218" i="56"/>
  <c r="L218" i="56"/>
  <c r="N222" i="56"/>
  <c r="M222" i="56"/>
  <c r="L222" i="56"/>
  <c r="M226" i="56"/>
  <c r="N226" i="56"/>
  <c r="M230" i="56"/>
  <c r="N230" i="56"/>
  <c r="M234" i="56"/>
  <c r="N234" i="56"/>
  <c r="L234" i="56"/>
  <c r="N238" i="56"/>
  <c r="M238" i="56"/>
  <c r="L238" i="56"/>
  <c r="M242" i="56"/>
  <c r="N242" i="56"/>
  <c r="L242" i="56"/>
  <c r="M246" i="56"/>
  <c r="N246" i="56"/>
  <c r="L246" i="56"/>
  <c r="M250" i="56"/>
  <c r="N250" i="56"/>
  <c r="L250" i="56"/>
  <c r="N254" i="56"/>
  <c r="M254" i="56"/>
  <c r="L254" i="56"/>
  <c r="M258" i="56"/>
  <c r="N258" i="56"/>
  <c r="L258" i="56"/>
  <c r="M262" i="56"/>
  <c r="N262" i="56"/>
  <c r="L262" i="56"/>
  <c r="M266" i="56"/>
  <c r="N266" i="56"/>
  <c r="L266" i="56"/>
  <c r="N270" i="56"/>
  <c r="M270" i="56"/>
  <c r="L270" i="56"/>
  <c r="M274" i="56"/>
  <c r="N274" i="56"/>
  <c r="L274" i="56"/>
  <c r="M278" i="56"/>
  <c r="N278" i="56"/>
  <c r="L278" i="56"/>
  <c r="M282" i="56"/>
  <c r="N282" i="56"/>
  <c r="L282" i="56"/>
  <c r="N286" i="56"/>
  <c r="M286" i="56"/>
  <c r="L286" i="56"/>
  <c r="M290" i="56"/>
  <c r="N290" i="56"/>
  <c r="L290" i="56"/>
  <c r="M294" i="56"/>
  <c r="N294" i="56"/>
  <c r="L294" i="56"/>
  <c r="M298" i="56"/>
  <c r="N298" i="56"/>
  <c r="L298" i="56"/>
  <c r="N302" i="56"/>
  <c r="M302" i="56"/>
  <c r="L302" i="56"/>
  <c r="M306" i="56"/>
  <c r="N306" i="56"/>
  <c r="L306" i="56"/>
  <c r="M310" i="56"/>
  <c r="N310" i="56"/>
  <c r="L310" i="56"/>
  <c r="M314" i="56"/>
  <c r="N314" i="56"/>
  <c r="L314" i="56"/>
  <c r="N318" i="56"/>
  <c r="M318" i="56"/>
  <c r="L318" i="56"/>
  <c r="M322" i="56"/>
  <c r="N322" i="56"/>
  <c r="L322" i="56"/>
  <c r="M326" i="56"/>
  <c r="N326" i="56"/>
  <c r="L326" i="56"/>
  <c r="M330" i="56"/>
  <c r="N330" i="56"/>
  <c r="L330" i="56"/>
  <c r="N334" i="56"/>
  <c r="M334" i="56"/>
  <c r="L334" i="56"/>
  <c r="M338" i="56"/>
  <c r="N338" i="56"/>
  <c r="L338" i="56"/>
  <c r="M342" i="56"/>
  <c r="N342" i="56"/>
  <c r="L342" i="56"/>
  <c r="M346" i="56"/>
  <c r="N346" i="56"/>
  <c r="L346" i="56"/>
  <c r="N350" i="56"/>
  <c r="M350" i="56"/>
  <c r="L350" i="56"/>
  <c r="M354" i="56"/>
  <c r="N354" i="56"/>
  <c r="L354" i="56"/>
  <c r="M358" i="56"/>
  <c r="N358" i="56"/>
  <c r="L358" i="56"/>
  <c r="M362" i="56"/>
  <c r="N362" i="56"/>
  <c r="L362" i="56"/>
  <c r="N366" i="56"/>
  <c r="M366" i="56"/>
  <c r="L366" i="56"/>
  <c r="M370" i="56"/>
  <c r="N370" i="56"/>
  <c r="L370" i="56"/>
  <c r="M374" i="56"/>
  <c r="N374" i="56"/>
  <c r="L374" i="56"/>
  <c r="M378" i="56"/>
  <c r="N378" i="56"/>
  <c r="L378" i="56"/>
  <c r="N382" i="56"/>
  <c r="M382" i="56"/>
  <c r="L382" i="56"/>
  <c r="M386" i="56"/>
  <c r="N386" i="56"/>
  <c r="L386" i="56"/>
  <c r="M390" i="56"/>
  <c r="N390" i="56"/>
  <c r="L390" i="56"/>
  <c r="M394" i="56"/>
  <c r="N394" i="56"/>
  <c r="L394" i="56"/>
  <c r="N398" i="56"/>
  <c r="M398" i="56"/>
  <c r="L398" i="56"/>
  <c r="M402" i="56"/>
  <c r="N402" i="56"/>
  <c r="L402" i="56"/>
  <c r="M406" i="56"/>
  <c r="N406" i="56"/>
  <c r="L406" i="56"/>
  <c r="M410" i="56"/>
  <c r="N410" i="56"/>
  <c r="L410" i="56"/>
  <c r="N414" i="56"/>
  <c r="M414" i="56"/>
  <c r="L414" i="56"/>
  <c r="M418" i="56"/>
  <c r="N418" i="56"/>
  <c r="L418" i="56"/>
  <c r="M422" i="56"/>
  <c r="N422" i="56"/>
  <c r="L422" i="56"/>
  <c r="M426" i="56"/>
  <c r="N426" i="56"/>
  <c r="L426" i="56"/>
  <c r="N430" i="56"/>
  <c r="M430" i="56"/>
  <c r="L430" i="56"/>
  <c r="M434" i="56"/>
  <c r="N434" i="56"/>
  <c r="L434" i="56"/>
  <c r="M438" i="56"/>
  <c r="N438" i="56"/>
  <c r="L438" i="56"/>
  <c r="M442" i="56"/>
  <c r="N442" i="56"/>
  <c r="L442" i="56"/>
  <c r="N446" i="56"/>
  <c r="M446" i="56"/>
  <c r="L446" i="56"/>
  <c r="M450" i="56"/>
  <c r="N450" i="56"/>
  <c r="L450" i="56"/>
  <c r="M454" i="56"/>
  <c r="N454" i="56"/>
  <c r="L454" i="56"/>
  <c r="M458" i="56"/>
  <c r="N458" i="56"/>
  <c r="L458" i="56"/>
  <c r="N462" i="56"/>
  <c r="M462" i="56"/>
  <c r="L462" i="56"/>
  <c r="M466" i="56"/>
  <c r="N466" i="56"/>
  <c r="L466" i="56"/>
  <c r="M470" i="56"/>
  <c r="N470" i="56"/>
  <c r="L470" i="56"/>
  <c r="M474" i="56"/>
  <c r="N474" i="56"/>
  <c r="L474" i="56"/>
  <c r="N478" i="56"/>
  <c r="M478" i="56"/>
  <c r="L478" i="56"/>
  <c r="M482" i="56"/>
  <c r="N482" i="56"/>
  <c r="L482" i="56"/>
  <c r="M486" i="56"/>
  <c r="N486" i="56"/>
  <c r="L486" i="56"/>
  <c r="N490" i="56"/>
  <c r="M490" i="56"/>
  <c r="L490" i="56"/>
  <c r="M494" i="56"/>
  <c r="N494" i="56"/>
  <c r="L494" i="56"/>
  <c r="N498" i="56"/>
  <c r="M498" i="56"/>
  <c r="L498" i="56"/>
  <c r="L14" i="56"/>
  <c r="L19" i="56"/>
  <c r="L24" i="56"/>
  <c r="L30" i="56"/>
  <c r="L35" i="56"/>
  <c r="L40" i="56"/>
  <c r="L46" i="56"/>
  <c r="L51" i="56"/>
  <c r="L56" i="56"/>
  <c r="L62" i="56"/>
  <c r="L67" i="56"/>
  <c r="L72" i="56"/>
  <c r="L78" i="56"/>
  <c r="L83" i="56"/>
  <c r="L88" i="56"/>
  <c r="L94" i="56"/>
  <c r="L99" i="56"/>
  <c r="L104" i="56"/>
  <c r="L110" i="56"/>
  <c r="L115" i="56"/>
  <c r="L120" i="56"/>
  <c r="L126" i="56"/>
  <c r="L131" i="56"/>
  <c r="L136" i="56"/>
  <c r="L142" i="56"/>
  <c r="L147" i="56"/>
  <c r="L152" i="56"/>
  <c r="L158" i="56"/>
  <c r="L163" i="56"/>
  <c r="L171" i="56"/>
  <c r="L178" i="56"/>
  <c r="L184" i="56"/>
  <c r="L192" i="56"/>
  <c r="L203" i="56"/>
  <c r="L214" i="56"/>
  <c r="L224" i="56"/>
  <c r="L235" i="56"/>
  <c r="M18" i="56" l="1"/>
  <c r="N18" i="56" s="1"/>
  <c r="M19" i="56"/>
  <c r="N19" i="56" s="1"/>
  <c r="M20" i="56"/>
  <c r="N20" i="56" s="1"/>
  <c r="M14" i="56"/>
  <c r="N14" i="56" s="1"/>
  <c r="M17" i="56"/>
  <c r="N17" i="56" s="1"/>
  <c r="M16" i="56"/>
  <c r="N16" i="56" s="1"/>
  <c r="M21" i="56"/>
  <c r="N21" i="56" s="1"/>
  <c r="M10" i="56" l="1"/>
  <c r="N10"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7B5BAC6-7766-41CA-BDDC-0D821704AF7F}"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6D06E95-6D77-4F9D-AA75-75A5CF58BBE6}" name="WorksheetConnection_OE21 ENGAGE V12.xlsm!Table1" type="102" refreshedVersion="7" minRefreshableVersion="5">
    <extLst>
      <ext xmlns:x15="http://schemas.microsoft.com/office/spreadsheetml/2010/11/main" uri="{DE250136-89BD-433C-8126-D09CA5730AF9}">
        <x15:connection id="Table1">
          <x15:rangePr sourceName="_xlcn.WorksheetConnection_OE21ENGAGEV12.xlsmTable11"/>
        </x15:connection>
      </ext>
    </extLst>
  </connection>
</connections>
</file>

<file path=xl/sharedStrings.xml><?xml version="1.0" encoding="utf-8"?>
<sst xmlns="http://schemas.openxmlformats.org/spreadsheetml/2006/main" count="166" uniqueCount="108">
  <si>
    <t>Response</t>
  </si>
  <si>
    <t>Source</t>
  </si>
  <si>
    <t>Email Address</t>
  </si>
  <si>
    <t>IP Address</t>
  </si>
  <si>
    <t>Date Started</t>
  </si>
  <si>
    <t>Time Started</t>
  </si>
  <si>
    <t>Duration</t>
  </si>
  <si>
    <t>Status</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</si>
  <si>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</si>
  <si>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</si>
  <si>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Web Access</t>
  </si>
  <si>
    <t/>
  </si>
  <si>
    <t>Custom Field1</t>
  </si>
  <si>
    <t>Custom Field2</t>
  </si>
  <si>
    <t>Custom Field3</t>
  </si>
  <si>
    <t>Custom Field4</t>
  </si>
  <si>
    <t>Custom Field5</t>
  </si>
  <si>
    <t>184.91.176.196</t>
  </si>
  <si>
    <t>OE21 Continuous Improvement Tool (Version V22)</t>
  </si>
  <si>
    <t>2. Please select your organization ROLE or JOB TITLE from the drop down field.</t>
  </si>
  <si>
    <t>3. Please select your organization WORK UNIT from the drop down field.</t>
  </si>
  <si>
    <t>©</t>
  </si>
  <si>
    <t>Copyright ©2021=2022 AfCI LLC All Rights Reserved</t>
  </si>
  <si>
    <t xml:space="preserve">1. Welcome to our quarterly Workforce Performance and Rewards process. You are receiving this survey/form because you are an authorized Work Unit Manager of the XYZ Organization._x000D_
_x000D_
_x000D_
Please be aware that the accuracy and timeliness of your inputs are of great importance to the organization and your inputs may be audited. _x000D_
_x000D_
_x000D_
Please input your Name (First, MI, Last) and Employee ID in the fields below_x000D_
_x000D_
_x000D_
_x000D_
_x000D_
</t>
  </si>
  <si>
    <t>Name (First, MI, Last)</t>
  </si>
  <si>
    <t>Employee (ID)</t>
  </si>
  <si>
    <t>H002</t>
  </si>
  <si>
    <t>Hockey Senior Manager</t>
  </si>
  <si>
    <t>OE21 REWARDS MODEL</t>
  </si>
  <si>
    <t>WORK UNITS</t>
  </si>
  <si>
    <t>Value of Rewards</t>
  </si>
  <si>
    <t>Max Reward</t>
  </si>
  <si>
    <t xml:space="preserve">Total Rewards </t>
  </si>
  <si>
    <t>Amount Remaining</t>
  </si>
  <si>
    <t>per Person</t>
  </si>
  <si>
    <t xml:space="preserve">for Carry Over </t>
  </si>
  <si>
    <t>Total Workers &gt;&gt;</t>
  </si>
  <si>
    <t xml:space="preserve"> Start Date</t>
  </si>
  <si>
    <t>End Date</t>
  </si>
  <si>
    <t>For this Period (6 Mo)</t>
  </si>
  <si>
    <t>Quality</t>
  </si>
  <si>
    <t>Productivity</t>
  </si>
  <si>
    <t>Capability</t>
  </si>
  <si>
    <t>Cost</t>
  </si>
  <si>
    <t>Innovation</t>
  </si>
  <si>
    <t>Period 1/Productivity</t>
  </si>
  <si>
    <t>Period 1/Quality</t>
  </si>
  <si>
    <t>Period 1/Capability</t>
  </si>
  <si>
    <t>Period 1/Cost</t>
  </si>
  <si>
    <t>Period 1/Innovation</t>
  </si>
  <si>
    <t>Period 2/Productivity</t>
  </si>
  <si>
    <t>Period 2/Quality</t>
  </si>
  <si>
    <t>Period 2/Capability</t>
  </si>
  <si>
    <t>Period 2/Cost</t>
  </si>
  <si>
    <t>Period 2/Innovation</t>
  </si>
  <si>
    <t>WU01</t>
  </si>
  <si>
    <t>Reward Period 1 (Apr May Jun)</t>
  </si>
  <si>
    <t>65.4%</t>
  </si>
  <si>
    <t>33.3%</t>
  </si>
  <si>
    <t>72.3%</t>
  </si>
  <si>
    <t>51.6%</t>
  </si>
  <si>
    <t>58.9%</t>
  </si>
  <si>
    <t>4. Input the number of people in your Work Unit.</t>
  </si>
  <si>
    <t>5. Please select the Reward Period (1 or 2) for the data you will input.</t>
  </si>
  <si>
    <t xml:space="preserve">6. REWARDS UPLOAD DATA_x000D_
_x000D_
_x000D_
Open your Work Units assigned OE21 ENGAGE spreadsheet file to the Rewards Upload tab and use it to input the Scores (in %) for each of the five rewards categories in the table below._x000D_
_x000D_
_x000D_
IMPORTANT - The data from Rewards Upload tab Row 10 is input for Period 1. Period 2 data is from Row 17. Notice that Rows 10 and 17 are automatically AVERAGED from of the three prior months. </t>
  </si>
  <si>
    <t>01/05/2022</t>
  </si>
  <si>
    <t>06:36:53 AM</t>
  </si>
  <si>
    <t>00:01:52</t>
  </si>
  <si>
    <t>Name</t>
  </si>
  <si>
    <t>Employee ID</t>
  </si>
  <si>
    <t>Work Unit Title</t>
  </si>
  <si>
    <t>Workers #</t>
  </si>
  <si>
    <t>Role/Job Title</t>
  </si>
  <si>
    <t>`</t>
  </si>
  <si>
    <t>Respond</t>
  </si>
  <si>
    <t>$ Per Person</t>
  </si>
  <si>
    <t>$ Per Work Unit</t>
  </si>
  <si>
    <t>Slammer Banks</t>
  </si>
  <si>
    <t>Avg %</t>
  </si>
  <si>
    <t>Donald Zionel</t>
  </si>
  <si>
    <t>Owa Byi</t>
  </si>
  <si>
    <t>Tri Bicep</t>
  </si>
  <si>
    <t>Axel Lutz</t>
  </si>
  <si>
    <t>Dee Benefito</t>
  </si>
  <si>
    <t>Neda Quick</t>
  </si>
  <si>
    <t>Bill Moderate</t>
  </si>
  <si>
    <t>Sales Manager</t>
  </si>
  <si>
    <t>Administration Facilities Manager</t>
  </si>
  <si>
    <t>Purchasing Manager</t>
  </si>
  <si>
    <t xml:space="preserve">Fitness Center Manager </t>
  </si>
  <si>
    <t xml:space="preserve">Ice Skating Manager </t>
  </si>
  <si>
    <t xml:space="preserve">HR Manager </t>
  </si>
  <si>
    <t>Administration Manager</t>
  </si>
  <si>
    <t>H034</t>
  </si>
  <si>
    <t>H013</t>
  </si>
  <si>
    <t>H020</t>
  </si>
  <si>
    <t>H007</t>
  </si>
  <si>
    <t>H011</t>
  </si>
  <si>
    <t>H039</t>
  </si>
  <si>
    <t>WU02</t>
  </si>
  <si>
    <t>WU03</t>
  </si>
  <si>
    <t>WU04</t>
  </si>
  <si>
    <t>WU05</t>
  </si>
  <si>
    <t>WU06</t>
  </si>
  <si>
    <t>WU07</t>
  </si>
  <si>
    <t>WU08</t>
  </si>
  <si>
    <r>
      <t xml:space="preserve">5.2a-WFT-OE21 REWARDS </t>
    </r>
    <r>
      <rPr>
        <b/>
        <sz val="12"/>
        <color rgb="FF0070C0"/>
        <rFont val="Arial Black"/>
        <family val="2"/>
      </rPr>
      <t>©</t>
    </r>
  </si>
  <si>
    <t>Allocated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</si>
</sst>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mm\/dd\/yyyy"/>
    <numFmt numFmtId="168" formatCode="m/d/yyyy;@"/>
  </numFmts>
  <fonts count="14" x14ac:knownFonts="1">
    <font>
      <sz val="10"/>
      <name val="Arial"/>
    </font>
    <font>
      <sz val="9"/>
      <name val="Arial"/>
      <family val="2"/>
    </font>
    <font>
      <sz val="10"/>
      <name val="Arial"/>
      <family val="2"/>
    </font>
    <font>
      <b/>
      <sz val="10"/>
      <name val="Arial"/>
      <family val="2"/>
    </font>
    <font>
      <sz val="11"/>
      <color theme="0" tint="-0.499984740745262"/>
      <name val="Calibri"/>
      <family val="2"/>
    </font>
    <font>
      <sz val="9"/>
      <color rgb="FF0070C0"/>
      <name val="Arial"/>
      <family val="2"/>
    </font>
    <font>
      <b/>
      <sz val="11"/>
      <color rgb="FF0070C0"/>
      <name val="Arial"/>
      <family val="2"/>
    </font>
    <font>
      <sz val="11"/>
      <name val="Arial"/>
      <family val="2"/>
    </font>
    <font>
      <sz val="10"/>
      <name val="Arial"/>
      <family val="2"/>
    </font>
    <font>
      <sz val="10"/>
      <name val="Calibri"/>
      <family val="2"/>
    </font>
    <font>
      <b/>
      <sz val="22"/>
      <color rgb="FF0070C0"/>
      <name val="Arial Black"/>
      <family val="2"/>
    </font>
    <font>
      <b/>
      <sz val="12"/>
      <color rgb="FF0070C0"/>
      <name val="Arial Black"/>
      <family val="2"/>
    </font>
    <font>
      <sz val="10"/>
      <color rgb="FFFF0000"/>
      <name val="Arial"/>
      <family val="2"/>
    </font>
    <font>
      <b/>
      <sz val="14"/>
      <name val="Arial"/>
      <family val="2"/>
    </font>
  </fonts>
  <fills count="8">
    <fill>
      <patternFill patternType="none"/>
    </fill>
    <fill>
      <patternFill patternType="gray125"/>
    </fill>
    <fill>
      <patternFill patternType="solid">
        <fgColor indexed="27"/>
        <bgColor indexed="9"/>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24994659260841701"/>
        <bgColor indexed="64"/>
      </patternFill>
    </fill>
    <fill>
      <patternFill patternType="solid">
        <fgColor rgb="FF0070C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0" fontId="2" fillId="0" borderId="0"/>
    <xf numFmtId="0" fontId="8" fillId="0" borderId="0"/>
  </cellStyleXfs>
  <cellXfs count="66">
    <xf numFmtId="0" fontId="0" fillId="0" borderId="0" xfId="0"/>
    <xf numFmtId="0" fontId="8" fillId="0" borderId="0" xfId="2"/>
    <xf numFmtId="0" fontId="8" fillId="0" borderId="0" xfId="2" applyAlignment="1">
      <alignment horizontal="center"/>
    </xf>
    <xf numFmtId="49" fontId="8" fillId="0" borderId="0" xfId="2" applyNumberFormat="1" applyAlignment="1">
      <alignment horizontal="center" vertical="center" wrapText="1"/>
    </xf>
    <xf numFmtId="0" fontId="5" fillId="0" borderId="0" xfId="2" applyFont="1" applyAlignment="1">
      <alignment horizontal="center"/>
    </xf>
    <xf numFmtId="0" fontId="6" fillId="0" borderId="0" xfId="2" applyFont="1" applyAlignment="1">
      <alignment horizontal="center"/>
    </xf>
    <xf numFmtId="0" fontId="1" fillId="0" borderId="0" xfId="2" applyFont="1" applyAlignment="1">
      <alignment horizontal="center"/>
    </xf>
    <xf numFmtId="0" fontId="8" fillId="0" borderId="0" xfId="2" applyAlignment="1">
      <alignment horizontal="left" vertical="center" wrapText="1" indent="1"/>
    </xf>
    <xf numFmtId="0" fontId="4" fillId="3" borderId="1" xfId="2" applyFont="1" applyFill="1" applyBorder="1" applyAlignment="1">
      <alignment vertical="center" wrapText="1"/>
    </xf>
    <xf numFmtId="0" fontId="0" fillId="0" borderId="0" xfId="0" applyAlignment="1">
      <alignment horizontal="center"/>
    </xf>
    <xf numFmtId="0" fontId="9" fillId="0" borderId="0" xfId="2" applyFont="1"/>
    <xf numFmtId="0" fontId="10" fillId="0" borderId="0" xfId="2" applyFont="1" applyAlignment="1">
      <alignment horizontal="center" vertical="center"/>
    </xf>
    <xf numFmtId="167" fontId="0" fillId="0" borderId="0" xfId="0" applyNumberFormat="1" applyAlignment="1">
      <alignment horizontal="center"/>
    </xf>
    <xf numFmtId="0" fontId="0" fillId="0" borderId="0" xfId="0" applyAlignment="1">
      <alignment horizontal="center" wrapText="1"/>
    </xf>
    <xf numFmtId="0" fontId="2" fillId="0" borderId="0" xfId="0" applyFont="1" applyProtection="1">
      <protection hidden="1"/>
    </xf>
    <xf numFmtId="0" fontId="2" fillId="0" borderId="0" xfId="0" applyFont="1" applyAlignment="1" applyProtection="1">
      <alignment horizontal="right"/>
      <protection hidden="1"/>
    </xf>
    <xf numFmtId="165" fontId="3" fillId="0" borderId="0" xfId="0" applyNumberFormat="1" applyFont="1" applyAlignment="1" applyProtection="1">
      <alignment horizontal="center"/>
      <protection hidden="1"/>
    </xf>
    <xf numFmtId="0" fontId="12" fillId="0" borderId="0" xfId="0" applyFont="1" applyProtection="1">
      <protection hidden="1"/>
    </xf>
    <xf numFmtId="168" fontId="7" fillId="0" borderId="0" xfId="0" applyNumberFormat="1" applyFont="1" applyBorder="1" applyAlignment="1" applyProtection="1">
      <alignment horizontal="center"/>
      <protection hidden="1"/>
    </xf>
    <xf numFmtId="0" fontId="2" fillId="0" borderId="0" xfId="0" applyFont="1" applyBorder="1" applyAlignment="1" applyProtection="1">
      <alignment horizontal="left" indent="1"/>
      <protection hidden="1"/>
    </xf>
    <xf numFmtId="0" fontId="3" fillId="2" borderId="5" xfId="0" applyFont="1" applyFill="1" applyBorder="1" applyAlignment="1">
      <alignment horizontal="center" wrapText="1"/>
    </xf>
    <xf numFmtId="0" fontId="3" fillId="2" borderId="5" xfId="0" applyFont="1" applyFill="1" applyBorder="1" applyAlignment="1">
      <alignment wrapText="1"/>
    </xf>
    <xf numFmtId="0" fontId="2" fillId="0" borderId="0" xfId="0" applyFont="1" applyAlignment="1" applyProtection="1">
      <alignment horizontal="center"/>
      <protection hidden="1"/>
    </xf>
    <xf numFmtId="0" fontId="0" fillId="0" borderId="0" xfId="0" applyAlignment="1">
      <alignment horizontal="left"/>
    </xf>
    <xf numFmtId="0" fontId="0" fillId="0" borderId="6" xfId="0" applyBorder="1" applyAlignment="1" applyProtection="1">
      <alignment horizontal="left"/>
    </xf>
    <xf numFmtId="0" fontId="2" fillId="4" borderId="3" xfId="0" applyFont="1" applyFill="1" applyBorder="1" applyAlignment="1" applyProtection="1">
      <alignment horizontal="center"/>
      <protection hidden="1"/>
    </xf>
    <xf numFmtId="0" fontId="2" fillId="4" borderId="7" xfId="0" applyFont="1" applyFill="1" applyBorder="1" applyAlignment="1" applyProtection="1">
      <alignment horizontal="center"/>
      <protection hidden="1"/>
    </xf>
    <xf numFmtId="0" fontId="0" fillId="0" borderId="0" xfId="0" applyBorder="1" applyAlignment="1">
      <alignment horizontal="center"/>
    </xf>
    <xf numFmtId="166" fontId="2" fillId="0" borderId="3" xfId="0" applyNumberFormat="1" applyFont="1" applyFill="1" applyBorder="1" applyAlignment="1" applyProtection="1">
      <alignment horizontal="center"/>
    </xf>
    <xf numFmtId="164" fontId="2" fillId="0" borderId="3" xfId="0" applyNumberFormat="1" applyFont="1" applyFill="1" applyBorder="1" applyAlignment="1" applyProtection="1">
      <alignment horizontal="center"/>
    </xf>
    <xf numFmtId="164" fontId="3" fillId="0" borderId="3" xfId="0" applyNumberFormat="1" applyFont="1" applyFill="1" applyBorder="1" applyAlignment="1" applyProtection="1">
      <alignment horizontal="center"/>
      <protection hidden="1"/>
    </xf>
    <xf numFmtId="165" fontId="3" fillId="0" borderId="3" xfId="0" applyNumberFormat="1" applyFont="1" applyFill="1" applyBorder="1" applyAlignment="1" applyProtection="1">
      <alignment horizontal="center"/>
      <protection hidden="1"/>
    </xf>
    <xf numFmtId="0" fontId="2" fillId="0" borderId="0" xfId="0" applyFont="1" applyAlignment="1">
      <alignment horizontal="center" wrapText="1"/>
    </xf>
    <xf numFmtId="0" fontId="2" fillId="0" borderId="0" xfId="0" applyFont="1" applyAlignment="1">
      <alignment horizontal="center" vertical="center"/>
    </xf>
    <xf numFmtId="0" fontId="0" fillId="0" borderId="0" xfId="0" applyAlignment="1">
      <alignment horizontal="left" vertical="top"/>
    </xf>
    <xf numFmtId="0" fontId="3" fillId="2" borderId="5"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6" xfId="0" applyNumberFormat="1" applyBorder="1" applyAlignment="1" applyProtection="1">
      <alignment horizontal="center"/>
    </xf>
    <xf numFmtId="0" fontId="2" fillId="0" borderId="0" xfId="0" applyFont="1" applyAlignment="1" applyProtection="1">
      <alignment horizontal="left"/>
      <protection hidden="1"/>
    </xf>
    <xf numFmtId="0" fontId="13" fillId="0" borderId="0" xfId="0" applyFont="1" applyAlignment="1" applyProtection="1">
      <alignment horizontal="left"/>
      <protection hidden="1"/>
    </xf>
    <xf numFmtId="0" fontId="2" fillId="0" borderId="0" xfId="0" applyFont="1" applyAlignment="1">
      <alignment horizontal="left"/>
    </xf>
    <xf numFmtId="0" fontId="2" fillId="0" borderId="0" xfId="0" applyFont="1" applyBorder="1" applyAlignment="1" applyProtection="1">
      <alignment horizontal="left"/>
      <protection hidden="1"/>
    </xf>
    <xf numFmtId="168" fontId="7" fillId="5" borderId="6" xfId="0" applyNumberFormat="1" applyFont="1" applyFill="1" applyBorder="1" applyAlignment="1" applyProtection="1">
      <alignment horizontal="left"/>
      <protection hidden="1"/>
    </xf>
    <xf numFmtId="0" fontId="3" fillId="4" borderId="3" xfId="0" applyFont="1" applyFill="1" applyBorder="1" applyAlignment="1" applyProtection="1">
      <alignment horizontal="left"/>
      <protection hidden="1"/>
    </xf>
    <xf numFmtId="0" fontId="2" fillId="4" borderId="3" xfId="0" applyFont="1" applyFill="1" applyBorder="1" applyAlignment="1" applyProtection="1">
      <alignment horizontal="left"/>
      <protection hidden="1"/>
    </xf>
    <xf numFmtId="0" fontId="0" fillId="0" borderId="0" xfId="0" applyAlignment="1">
      <alignment horizontal="left" indent="1"/>
    </xf>
    <xf numFmtId="0" fontId="0" fillId="0" borderId="0" xfId="0" applyFill="1" applyBorder="1" applyAlignment="1">
      <alignment horizontal="left" indent="1"/>
    </xf>
    <xf numFmtId="165" fontId="3" fillId="5" borderId="3" xfId="0" applyNumberFormat="1" applyFont="1" applyFill="1" applyBorder="1" applyAlignment="1" applyProtection="1">
      <alignment horizontal="left" indent="1"/>
      <protection locked="0"/>
    </xf>
    <xf numFmtId="166" fontId="0" fillId="0" borderId="0" xfId="0" applyNumberFormat="1" applyAlignment="1">
      <alignment horizontal="center" wrapText="1"/>
    </xf>
    <xf numFmtId="166" fontId="0" fillId="0" borderId="6" xfId="0" applyNumberFormat="1" applyBorder="1" applyAlignment="1" applyProtection="1">
      <alignment horizontal="center"/>
    </xf>
    <xf numFmtId="0" fontId="0" fillId="0" borderId="8" xfId="0" applyBorder="1" applyAlignment="1" applyProtection="1">
      <alignment horizontal="center"/>
    </xf>
    <xf numFmtId="165" fontId="2" fillId="0" borderId="9" xfId="0" applyNumberFormat="1" applyFont="1" applyFill="1" applyBorder="1" applyAlignment="1" applyProtection="1">
      <alignment horizontal="center"/>
    </xf>
    <xf numFmtId="0" fontId="0" fillId="0" borderId="12" xfId="0" applyBorder="1" applyAlignment="1" applyProtection="1">
      <alignment horizontal="center"/>
    </xf>
    <xf numFmtId="0" fontId="0" fillId="0" borderId="2" xfId="0" applyBorder="1" applyAlignment="1" applyProtection="1">
      <alignment horizontal="left"/>
    </xf>
    <xf numFmtId="0" fontId="0" fillId="0" borderId="2" xfId="0" applyNumberFormat="1" applyBorder="1" applyAlignment="1" applyProtection="1">
      <alignment horizontal="center"/>
    </xf>
    <xf numFmtId="166" fontId="0" fillId="0" borderId="2" xfId="0" applyNumberFormat="1" applyBorder="1" applyAlignment="1" applyProtection="1">
      <alignment horizontal="center"/>
    </xf>
    <xf numFmtId="166" fontId="2" fillId="0" borderId="2" xfId="0" applyNumberFormat="1" applyFont="1" applyFill="1" applyBorder="1" applyAlignment="1" applyProtection="1">
      <alignment horizontal="center"/>
    </xf>
    <xf numFmtId="164" fontId="2" fillId="0" borderId="2" xfId="0" applyNumberFormat="1" applyFont="1" applyFill="1" applyBorder="1" applyAlignment="1" applyProtection="1">
      <alignment horizontal="center"/>
    </xf>
    <xf numFmtId="165" fontId="2" fillId="0" borderId="13" xfId="0" applyNumberFormat="1" applyFont="1" applyFill="1" applyBorder="1" applyAlignment="1" applyProtection="1">
      <alignment horizontal="center"/>
    </xf>
    <xf numFmtId="0" fontId="3" fillId="6" borderId="10" xfId="0" applyFont="1" applyFill="1" applyBorder="1" applyAlignment="1" applyProtection="1">
      <alignment horizontal="center"/>
      <protection hidden="1"/>
    </xf>
    <xf numFmtId="0" fontId="3" fillId="7" borderId="4" xfId="0" applyFont="1" applyFill="1" applyBorder="1" applyAlignment="1" applyProtection="1">
      <alignment horizontal="left"/>
      <protection hidden="1"/>
    </xf>
    <xf numFmtId="0" fontId="3" fillId="7" borderId="4" xfId="0" applyFont="1" applyFill="1" applyBorder="1" applyAlignment="1" applyProtection="1">
      <alignment horizontal="center"/>
      <protection hidden="1"/>
    </xf>
    <xf numFmtId="0" fontId="3" fillId="7" borderId="4" xfId="0" applyFont="1" applyFill="1" applyBorder="1" applyAlignment="1">
      <alignment horizontal="center"/>
    </xf>
    <xf numFmtId="0" fontId="3" fillId="7" borderId="11" xfId="0" applyFont="1" applyFill="1" applyBorder="1" applyAlignment="1" applyProtection="1">
      <alignment horizontal="center"/>
      <protection hidden="1"/>
    </xf>
    <xf numFmtId="0" fontId="3" fillId="0" borderId="6" xfId="0" applyNumberFormat="1" applyFont="1" applyFill="1" applyBorder="1" applyAlignment="1">
      <alignment horizontal="center"/>
    </xf>
  </cellXfs>
  <cellStyles count="3">
    <cellStyle name="Normal" xfId="0" builtinId="0"/>
    <cellStyle name="Normal 2" xfId="1" xr:uid="{00000000-0005-0000-0000-000001000000}"/>
    <cellStyle name="Normal 2 2" xfId="2" xr:uid="{CFABD4DD-68F6-4AE7-9CFC-2314BD124706}"/>
  </cellStyles>
  <dxfs count="18">
    <dxf>
      <font>
        <b val="0"/>
        <i val="0"/>
        <strike val="0"/>
        <condense val="0"/>
        <extend val="0"/>
        <outline val="0"/>
        <shadow val="0"/>
        <u val="none"/>
        <vertAlign val="baseline"/>
        <sz val="10"/>
        <color auto="1"/>
        <name val="Arial"/>
        <family val="2"/>
        <scheme val="none"/>
      </font>
      <numFmt numFmtId="165" formatCode="&quot;$&quot;#,##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0"/>
        <color auto="1"/>
        <name val="Arial"/>
        <family val="2"/>
        <scheme val="none"/>
      </font>
      <numFmt numFmtId="164" formatCode="&quot;$&quot;#,##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66" formatCode="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auto="1"/>
        </left>
        <right style="thin">
          <color auto="1"/>
        </right>
        <top/>
        <bottom/>
      </border>
      <protection locked="1" hidden="1"/>
    </dxf>
  </dxfs>
  <tableStyles count="0" defaultTableStyle="TableStyleMedium2" defaultPivotStyle="PivotStyleLight16"/>
  <colors>
    <mruColors>
      <color rgb="FFFFFFCC"/>
      <color rgb="FFFFFF99"/>
      <color rgb="FF4F81BD"/>
      <color rgb="FF0070C0"/>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customXml" Target="../customXml/item11.xml"/><Relationship Id="rId7" Type="http://schemas.openxmlformats.org/officeDocument/2006/relationships/styles" Target="style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24" Type="http://schemas.openxmlformats.org/officeDocument/2006/relationships/customXml" Target="../customXml/item14.xml"/><Relationship Id="rId5" Type="http://schemas.openxmlformats.org/officeDocument/2006/relationships/theme" Target="theme/them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calcChain" Target="calcChain.xml"/><Relationship Id="rId19" Type="http://schemas.openxmlformats.org/officeDocument/2006/relationships/customXml" Target="../customXml/item9.xml"/><Relationship Id="rId4" Type="http://schemas.openxmlformats.org/officeDocument/2006/relationships/externalLink" Target="externalLinks/externalLink1.xml"/><Relationship Id="rId9" Type="http://schemas.openxmlformats.org/officeDocument/2006/relationships/powerPivotData" Target="model/item.data"/><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1371599</xdr:colOff>
      <xdr:row>0</xdr:row>
      <xdr:rowOff>447675</xdr:rowOff>
    </xdr:from>
    <xdr:to>
      <xdr:col>4</xdr:col>
      <xdr:colOff>4524374</xdr:colOff>
      <xdr:row>16</xdr:row>
      <xdr:rowOff>79607</xdr:rowOff>
    </xdr:to>
    <xdr:pic>
      <xdr:nvPicPr>
        <xdr:cNvPr id="4" name="Picture 3">
          <a:extLst>
            <a:ext uri="{FF2B5EF4-FFF2-40B4-BE49-F238E27FC236}">
              <a16:creationId xmlns:a16="http://schemas.microsoft.com/office/drawing/2014/main" id="{AE835FE8-6928-4792-A5BA-F79644E288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9" y="447675"/>
          <a:ext cx="3152775" cy="2946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2a-WFT-A4%20REWARDS%20v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bility T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025FB2-568F-415A-9771-7853A5BC0FFC}" name="Table1" displayName="Table1" ref="A13:N500" totalsRowShown="0" headerRowDxfId="17" headerRowBorderDxfId="16" tableBorderDxfId="15" totalsRowBorderDxfId="14">
  <autoFilter ref="A13:N500" xr:uid="{42025FB2-568F-415A-9771-7853A5BC0FFC}"/>
  <sortState xmlns:xlrd2="http://schemas.microsoft.com/office/spreadsheetml/2017/richdata2" ref="A14:N500">
    <sortCondition ref="A13:A500"/>
  </sortState>
  <tableColumns count="14">
    <tableColumn id="1" xr3:uid="{5AFC108B-184B-411F-8FDC-684951514461}" name="Respond" dataDxfId="13"/>
    <tableColumn id="2" xr3:uid="{D41D028E-9D6E-46BB-BE28-3E497D83B9EC}" name="Name" dataDxfId="12"/>
    <tableColumn id="3" xr3:uid="{564EDD45-C333-4873-9E11-0D7392FB5251}" name="Employee ID" dataDxfId="11"/>
    <tableColumn id="4" xr3:uid="{7B459A1E-A479-430F-83CF-E90345A4C18F}" name="Role/Job Title" dataDxfId="10"/>
    <tableColumn id="5" xr3:uid="{92680841-2786-45EA-8F00-D26586AA1CA5}" name="Work Unit Title" dataDxfId="9"/>
    <tableColumn id="6" xr3:uid="{A7DA52F8-EE2B-4002-8999-FB204AFC5CEA}" name="Workers #" dataDxfId="8"/>
    <tableColumn id="7" xr3:uid="{5A6574CB-6388-43AC-A310-4E0846E28615}" name="Productivity" dataDxfId="7"/>
    <tableColumn id="8" xr3:uid="{F13D90BC-E359-47A2-B71A-6F121D356612}" name="Quality" dataDxfId="6"/>
    <tableColumn id="9" xr3:uid="{9B260B17-80ED-425F-84FE-20FAB97E7E49}" name="Capability" dataDxfId="5"/>
    <tableColumn id="10" xr3:uid="{829068EC-22D0-43D6-86E3-6FA6FAC5E9E3}" name="Cost" dataDxfId="4"/>
    <tableColumn id="11" xr3:uid="{B1A0CEF8-E927-4C54-B0E7-43BD29B8E3E9}" name="Innovation" dataDxfId="3"/>
    <tableColumn id="12" xr3:uid="{EA3D450A-5C1C-4E91-AFFD-EBC6D020B6E9}" name="Avg %" dataDxfId="2">
      <calculatedColumnFormula>IF(A14&lt;&gt;"",(G14+H14+I14+J14+K14)/5,"")</calculatedColumnFormula>
    </tableColumn>
    <tableColumn id="13" xr3:uid="{56024AF8-47C7-496D-8CC4-DE7486024719}" name="$ Per Person" dataDxfId="1">
      <calculatedColumnFormula>IF(A14&lt;&gt;"",($F$10*L14),"")</calculatedColumnFormula>
    </tableColumn>
    <tableColumn id="14" xr3:uid="{51827E43-F4BC-437D-8425-1ED1D637EE88}" name="$ Per Work Unit" dataDxfId="0">
      <calculatedColumnFormula>IF(A14&lt;&gt;"",(F14*M14),"")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5A79-15C7-4E55-8175-7C798EDA6BB6}">
  <sheetPr codeName="Sheet1"/>
  <dimension ref="C1:E26"/>
  <sheetViews>
    <sheetView showGridLines="0" showRowColHeaders="0" tabSelected="1" workbookViewId="0">
      <selection activeCell="E20" sqref="E20"/>
    </sheetView>
  </sheetViews>
  <sheetFormatPr defaultColWidth="9.140625" defaultRowHeight="12.75" x14ac:dyDescent="0.2"/>
  <cols>
    <col min="1" max="4" width="9.140625" style="1"/>
    <col min="5" max="5" width="90.7109375" style="1" customWidth="1"/>
    <col min="6" max="16384" width="9.140625" style="1"/>
  </cols>
  <sheetData>
    <row r="1" spans="5:5" ht="69.95" customHeight="1" x14ac:dyDescent="0.2">
      <c r="E1" s="10" t="s">
        <v>21</v>
      </c>
    </row>
    <row r="2" spans="5:5" x14ac:dyDescent="0.2">
      <c r="E2" s="2"/>
    </row>
    <row r="19" spans="3:5" x14ac:dyDescent="0.2">
      <c r="E19" s="3"/>
    </row>
    <row r="20" spans="3:5" ht="33.75" x14ac:dyDescent="0.2">
      <c r="E20" s="11" t="s">
        <v>106</v>
      </c>
    </row>
    <row r="21" spans="3:5" x14ac:dyDescent="0.2">
      <c r="E21" s="4" t="s">
        <v>22</v>
      </c>
    </row>
    <row r="22" spans="3:5" ht="15" x14ac:dyDescent="0.25">
      <c r="E22" s="5" t="s">
        <v>18</v>
      </c>
    </row>
    <row r="23" spans="3:5" x14ac:dyDescent="0.2">
      <c r="E23" s="6"/>
    </row>
    <row r="24" spans="3:5" ht="99" customHeight="1" x14ac:dyDescent="0.2">
      <c r="C24" s="7"/>
      <c r="E24" s="8" t="s">
        <v>9</v>
      </c>
    </row>
    <row r="26" spans="3:5" x14ac:dyDescent="0.2">
      <c r="C26" s="7"/>
    </row>
  </sheetData>
  <sheetProtection algorithmName="SHA-512" hashValue="kGkWQkYzLA6KIfBSR3yJUc2p+thz1Rmu0KUK0TXIs/56wyCFZlXIvvCCkaPuSRJBw7BmVtQ/NIwQONEn/1oE2w==" saltValue="MyBrFFxPc6bu0QqA/LYPAg==" spinCount="100000" sheet="1" sort="0" autoFilter="0"/>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7188-A1C4-4062-8C18-E1B92E8AC458}">
  <sheetPr codeName="Sheet10"/>
  <dimension ref="A1:P501"/>
  <sheetViews>
    <sheetView topLeftCell="A4" workbookViewId="0">
      <selection activeCell="Q4" sqref="Q1:Q1048576"/>
    </sheetView>
  </sheetViews>
  <sheetFormatPr defaultRowHeight="12.75" x14ac:dyDescent="0.2"/>
  <cols>
    <col min="1" max="1" width="11" style="9" customWidth="1"/>
    <col min="2" max="2" width="17.28515625" style="23" customWidth="1"/>
    <col min="3" max="3" width="14.5703125" style="23" customWidth="1"/>
    <col min="4" max="4" width="22.140625" style="23" customWidth="1"/>
    <col min="5" max="5" width="22.42578125" style="39" customWidth="1"/>
    <col min="6" max="6" width="13.42578125" style="14" customWidth="1"/>
    <col min="7" max="7" width="13.85546875" style="14" customWidth="1"/>
    <col min="8" max="11" width="13.7109375" style="14" customWidth="1"/>
    <col min="12" max="12" width="10.7109375" style="14" customWidth="1"/>
    <col min="13" max="13" width="18.7109375" style="14" customWidth="1"/>
    <col min="14" max="14" width="19" style="14" customWidth="1"/>
    <col min="15" max="16" width="7.28515625" style="14" customWidth="1"/>
  </cols>
  <sheetData>
    <row r="1" spans="1:15" x14ac:dyDescent="0.2">
      <c r="E1" s="39" t="s">
        <v>73</v>
      </c>
    </row>
    <row r="3" spans="1:15" ht="14.25" x14ac:dyDescent="0.2">
      <c r="G3" s="18"/>
      <c r="H3" s="18"/>
      <c r="I3" s="18"/>
      <c r="J3" s="18"/>
      <c r="K3" s="18"/>
    </row>
    <row r="4" spans="1:15" ht="14.25" x14ac:dyDescent="0.2">
      <c r="G4" s="18"/>
      <c r="H4" s="18"/>
      <c r="I4" s="18"/>
      <c r="J4" s="18"/>
      <c r="K4" s="18"/>
    </row>
    <row r="5" spans="1:15" ht="18" x14ac:dyDescent="0.25">
      <c r="B5" s="40" t="s">
        <v>28</v>
      </c>
      <c r="D5" s="41" t="s">
        <v>73</v>
      </c>
      <c r="E5" s="23"/>
      <c r="G5" s="19"/>
      <c r="H5" s="19"/>
      <c r="I5" s="19"/>
      <c r="J5" s="19"/>
      <c r="K5" s="19"/>
      <c r="L5" s="19"/>
      <c r="O5" s="17"/>
    </row>
    <row r="6" spans="1:15" ht="18" x14ac:dyDescent="0.25">
      <c r="B6" s="40" t="s">
        <v>29</v>
      </c>
      <c r="D6" s="42" t="s">
        <v>37</v>
      </c>
      <c r="E6" s="43">
        <v>43831</v>
      </c>
    </row>
    <row r="7" spans="1:15" ht="18" x14ac:dyDescent="0.25">
      <c r="B7" s="40"/>
      <c r="D7" s="42" t="s">
        <v>38</v>
      </c>
      <c r="E7" s="43">
        <v>44012</v>
      </c>
      <c r="L7" s="15"/>
    </row>
    <row r="8" spans="1:15" x14ac:dyDescent="0.2">
      <c r="E8" s="44" t="s">
        <v>30</v>
      </c>
      <c r="F8" s="25" t="s">
        <v>31</v>
      </c>
      <c r="L8" s="15"/>
      <c r="M8" s="25" t="s">
        <v>32</v>
      </c>
      <c r="N8" s="25" t="s">
        <v>33</v>
      </c>
    </row>
    <row r="9" spans="1:15" x14ac:dyDescent="0.2">
      <c r="E9" s="45" t="s">
        <v>39</v>
      </c>
      <c r="F9" s="25" t="s">
        <v>34</v>
      </c>
      <c r="L9" s="15"/>
      <c r="M9" s="25" t="s">
        <v>107</v>
      </c>
      <c r="N9" s="25" t="s">
        <v>35</v>
      </c>
    </row>
    <row r="10" spans="1:15" x14ac:dyDescent="0.2">
      <c r="E10" s="48">
        <v>10000</v>
      </c>
      <c r="F10" s="30">
        <f>IF(E10=0,"",E10/F11)</f>
        <v>92.592592592592595</v>
      </c>
      <c r="M10" s="30">
        <f>IF(E10=0,"",SUM(N14:N500))</f>
        <v>5794.7037037037035</v>
      </c>
      <c r="N10" s="31">
        <f>IF(E10=0,"",(E10-M10))</f>
        <v>4205.2962962962965</v>
      </c>
    </row>
    <row r="11" spans="1:15" x14ac:dyDescent="0.2">
      <c r="E11" s="45" t="s">
        <v>36</v>
      </c>
      <c r="F11" s="65">
        <f>SUMIF((F14:F500),"&lt;&gt;",F14:F500)</f>
        <v>108</v>
      </c>
      <c r="N11" s="26"/>
    </row>
    <row r="12" spans="1:15" x14ac:dyDescent="0.2">
      <c r="E12" s="23"/>
      <c r="F12" s="9"/>
      <c r="G12" s="9"/>
      <c r="H12" s="9"/>
      <c r="I12" s="9"/>
      <c r="J12" s="9"/>
      <c r="K12" s="9"/>
      <c r="L12" s="27"/>
      <c r="M12" s="27"/>
      <c r="N12" s="27"/>
    </row>
    <row r="13" spans="1:15" x14ac:dyDescent="0.2">
      <c r="A13" s="60" t="s">
        <v>74</v>
      </c>
      <c r="B13" s="61" t="s">
        <v>68</v>
      </c>
      <c r="C13" s="61" t="s">
        <v>69</v>
      </c>
      <c r="D13" s="61" t="s">
        <v>72</v>
      </c>
      <c r="E13" s="61" t="s">
        <v>70</v>
      </c>
      <c r="F13" s="62" t="s">
        <v>71</v>
      </c>
      <c r="G13" s="63" t="s">
        <v>41</v>
      </c>
      <c r="H13" s="63" t="s">
        <v>40</v>
      </c>
      <c r="I13" s="63" t="s">
        <v>42</v>
      </c>
      <c r="J13" s="63" t="s">
        <v>43</v>
      </c>
      <c r="K13" s="63" t="s">
        <v>44</v>
      </c>
      <c r="L13" s="62" t="s">
        <v>78</v>
      </c>
      <c r="M13" s="62" t="s">
        <v>75</v>
      </c>
      <c r="N13" s="64" t="s">
        <v>76</v>
      </c>
    </row>
    <row r="14" spans="1:15" x14ac:dyDescent="0.2">
      <c r="A14" s="51">
        <f>IF((SMdata!$A$3)=0,"",(SMdata!$A$3))</f>
        <v>1</v>
      </c>
      <c r="B14" s="24" t="str">
        <f>IF((SMdata!$N$3)=0,"",(SMdata!$N$3))</f>
        <v>Slammer Banks</v>
      </c>
      <c r="C14" s="24" t="str">
        <f>IF((SMdata!$O$3)=0,"",(SMdata!$O$3))</f>
        <v>H002</v>
      </c>
      <c r="D14" s="24" t="str">
        <f>IF((SMdata!$P$3)=0,"",(SMdata!$P$3))</f>
        <v>Hockey Senior Manager</v>
      </c>
      <c r="E14" s="24" t="str">
        <f>IF((SMdata!$Q$3)=0,"",(SMdata!$Q$3))</f>
        <v>WU01</v>
      </c>
      <c r="F14" s="38">
        <f>IF((SMdata!$R$3)=0,"",(SMdata!$R$3))</f>
        <v>48</v>
      </c>
      <c r="G14" s="50" t="str">
        <f>IF((SMdata!$T$3)=0,"",(SMdata!$T$3))</f>
        <v>65.4%</v>
      </c>
      <c r="H14" s="50" t="str">
        <f>IF((SMdata!$U$3)=0,"",(SMdata!$U$3))</f>
        <v>33.3%</v>
      </c>
      <c r="I14" s="50" t="str">
        <f>IF((SMdata!$V$3)=0,"",(SMdata!$V$3))</f>
        <v>72.3%</v>
      </c>
      <c r="J14" s="50" t="str">
        <f>IF((SMdata!$W$3)=0,"",(SMdata!$W$3))</f>
        <v>51.6%</v>
      </c>
      <c r="K14" s="50" t="str">
        <f>IF((SMdata!$X$3)=0,"",(SMdata!$X$3))</f>
        <v>58.9%</v>
      </c>
      <c r="L14" s="28">
        <f t="shared" ref="L14:L77" si="0">IF(A14&lt;&gt;"",(G14+H14+I14+J14+K14)/5,"")</f>
        <v>0.56299999999999994</v>
      </c>
      <c r="M14" s="29">
        <f t="shared" ref="M14:M77" si="1">IF(A14&lt;&gt;"",($F$10*L14),"")</f>
        <v>52.129629629629626</v>
      </c>
      <c r="N14" s="52">
        <f t="shared" ref="N14:N77" si="2">IF(A14&lt;&gt;"",(F14*M14),"")</f>
        <v>2502.2222222222222</v>
      </c>
    </row>
    <row r="15" spans="1:15" x14ac:dyDescent="0.2">
      <c r="A15" s="51">
        <f>IF((SMdata!$A$4)=0,"",(SMdata!$A$4))</f>
        <v>2</v>
      </c>
      <c r="B15" s="24" t="str">
        <f>IF((SMdata!$N$4)=0,"",(SMdata!$N$4))</f>
        <v>Donald Zionel</v>
      </c>
      <c r="C15" s="24" t="str">
        <f>IF((SMdata!$O$4)=0,"",(SMdata!$O$4))</f>
        <v>H034</v>
      </c>
      <c r="D15" s="24" t="str">
        <f>IF((SMdata!$P$4)=0,"",(SMdata!$P$4))</f>
        <v>Administration Facilities Manager</v>
      </c>
      <c r="E15" s="24" t="str">
        <f>IF((SMdata!$Q$4)=0,"",(SMdata!$Q$4))</f>
        <v>WU02</v>
      </c>
      <c r="F15" s="38">
        <f>IF((SMdata!$R$4)=0,"",(SMdata!$R$4))</f>
        <v>6</v>
      </c>
      <c r="G15" s="50">
        <f>IF((SMdata!$T$4)=0,"",(SMdata!$T$4))</f>
        <v>0.71</v>
      </c>
      <c r="H15" s="50">
        <f>IF((SMdata!$U$4)=0,"",(SMdata!$U$4))</f>
        <v>0.45</v>
      </c>
      <c r="I15" s="50">
        <f>IF((SMdata!$V$4)=0,"",(SMdata!$V$4))</f>
        <v>0.85</v>
      </c>
      <c r="J15" s="50">
        <f>IF((SMdata!$W$4)=0,"",(SMdata!$W$4))</f>
        <v>0.65</v>
      </c>
      <c r="K15" s="50">
        <f>IF((SMdata!$X$4)=0,"",(SMdata!$X$4))</f>
        <v>0.67</v>
      </c>
      <c r="L15" s="28">
        <f t="shared" si="0"/>
        <v>0.66599999999999993</v>
      </c>
      <c r="M15" s="29">
        <f t="shared" si="1"/>
        <v>61.666666666666664</v>
      </c>
      <c r="N15" s="52">
        <f t="shared" si="2"/>
        <v>370</v>
      </c>
    </row>
    <row r="16" spans="1:15" x14ac:dyDescent="0.2">
      <c r="A16" s="51">
        <f>IF((SMdata!$A$5)=0,"",(SMdata!$A$5))</f>
        <v>3</v>
      </c>
      <c r="B16" s="24" t="str">
        <f>IF((SMdata!$N$5)=0,"",(SMdata!$N$5))</f>
        <v>Owa Byi</v>
      </c>
      <c r="C16" s="24" t="str">
        <f>IF((SMdata!$O$5)=0,"",(SMdata!$O$5))</f>
        <v>H013</v>
      </c>
      <c r="D16" s="24" t="str">
        <f>IF((SMdata!$P$5)=0,"",(SMdata!$P$5))</f>
        <v>Purchasing Manager</v>
      </c>
      <c r="E16" s="24" t="str">
        <f>IF((SMdata!$Q$5)=0,"",(SMdata!$Q$5))</f>
        <v>WU03</v>
      </c>
      <c r="F16" s="38">
        <f>IF((SMdata!$R$5)=0,"",(SMdata!$R$5))</f>
        <v>3</v>
      </c>
      <c r="G16" s="50">
        <f>IF((SMdata!$T$5)=0,"",(SMdata!$T$5))</f>
        <v>0.78</v>
      </c>
      <c r="H16" s="50">
        <f>IF((SMdata!$U$5)=0,"",(SMdata!$U$5))</f>
        <v>0.5</v>
      </c>
      <c r="I16" s="50">
        <f>IF((SMdata!$V$5)=0,"",(SMdata!$V$5))</f>
        <v>0.85</v>
      </c>
      <c r="J16" s="50">
        <f>IF((SMdata!$W$5)=0,"",(SMdata!$W$5))</f>
        <v>0.75</v>
      </c>
      <c r="K16" s="50">
        <f>IF((SMdata!$X$5)=0,"",(SMdata!$X$5))</f>
        <v>0.77</v>
      </c>
      <c r="L16" s="28">
        <f t="shared" si="0"/>
        <v>0.73</v>
      </c>
      <c r="M16" s="29">
        <f t="shared" si="1"/>
        <v>67.592592592592595</v>
      </c>
      <c r="N16" s="52">
        <f t="shared" si="2"/>
        <v>202.77777777777777</v>
      </c>
    </row>
    <row r="17" spans="1:14" x14ac:dyDescent="0.2">
      <c r="A17" s="51">
        <f>IF((SMdata!$A$6)=0,"",(SMdata!$A$6))</f>
        <v>4</v>
      </c>
      <c r="B17" s="24" t="str">
        <f>IF((SMdata!$N$6)=0,"",(SMdata!$N$6))</f>
        <v>Tri Bicep</v>
      </c>
      <c r="C17" s="24" t="str">
        <f>IF((SMdata!$O$6)=0,"",(SMdata!$O$6))</f>
        <v>H034</v>
      </c>
      <c r="D17" s="24" t="str">
        <f>IF((SMdata!$P$6)=0,"",(SMdata!$P$6))</f>
        <v xml:space="preserve">Fitness Center Manager </v>
      </c>
      <c r="E17" s="24" t="str">
        <f>IF((SMdata!$Q$6)=0,"",(SMdata!$Q$6))</f>
        <v>WU04</v>
      </c>
      <c r="F17" s="38">
        <f>IF((SMdata!$R$6)=0,"",(SMdata!$R$6))</f>
        <v>7</v>
      </c>
      <c r="G17" s="50">
        <f>IF((SMdata!$T$6)=0,"",(SMdata!$T$6))</f>
        <v>0.45</v>
      </c>
      <c r="H17" s="50">
        <f>IF((SMdata!$U$6)=0,"",(SMdata!$U$6))</f>
        <v>0.55000000000000004</v>
      </c>
      <c r="I17" s="50">
        <f>IF((SMdata!$V$6)=0,"",(SMdata!$V$6))</f>
        <v>0.85</v>
      </c>
      <c r="J17" s="50">
        <f>IF((SMdata!$W$6)=0,"",(SMdata!$W$6))</f>
        <v>0.51600000000000001</v>
      </c>
      <c r="K17" s="50">
        <f>IF((SMdata!$X$6)=0,"",(SMdata!$X$6))</f>
        <v>0.22</v>
      </c>
      <c r="L17" s="28">
        <f t="shared" si="0"/>
        <v>0.5172000000000001</v>
      </c>
      <c r="M17" s="29">
        <f t="shared" si="1"/>
        <v>47.8888888888889</v>
      </c>
      <c r="N17" s="52">
        <f t="shared" si="2"/>
        <v>335.22222222222229</v>
      </c>
    </row>
    <row r="18" spans="1:14" x14ac:dyDescent="0.2">
      <c r="A18" s="51">
        <f>IF((SMdata!$A$7)=0,"",(SMdata!$A$7))</f>
        <v>5</v>
      </c>
      <c r="B18" s="24" t="str">
        <f>IF((SMdata!$N$7)=0,"",(SMdata!$N$7))</f>
        <v>Axel Lutz</v>
      </c>
      <c r="C18" s="24" t="str">
        <f>IF((SMdata!$O$7)=0,"",(SMdata!$O$7))</f>
        <v>H020</v>
      </c>
      <c r="D18" s="24" t="str">
        <f>IF((SMdata!$P$7)=0,"",(SMdata!$P$7))</f>
        <v xml:space="preserve">Ice Skating Manager </v>
      </c>
      <c r="E18" s="24" t="str">
        <f>IF((SMdata!$Q$7)=0,"",(SMdata!$Q$7))</f>
        <v>WU05</v>
      </c>
      <c r="F18" s="38">
        <f>IF((SMdata!$R$7)=0,"",(SMdata!$R$7))</f>
        <v>32</v>
      </c>
      <c r="G18" s="50">
        <f>IF((SMdata!$T$7)=0,"",(SMdata!$T$7))</f>
        <v>0.55000000000000004</v>
      </c>
      <c r="H18" s="50">
        <f>IF((SMdata!$U$7)=0,"",(SMdata!$U$7))</f>
        <v>0.65</v>
      </c>
      <c r="I18" s="50">
        <f>IF((SMdata!$V$7)=0,"",(SMdata!$V$7))</f>
        <v>0.85</v>
      </c>
      <c r="J18" s="50">
        <f>IF((SMdata!$W$7)=0,"",(SMdata!$W$7))</f>
        <v>0.51600000000000001</v>
      </c>
      <c r="K18" s="50">
        <f>IF((SMdata!$X$7)=0,"",(SMdata!$X$7))</f>
        <v>0.15</v>
      </c>
      <c r="L18" s="28">
        <f t="shared" si="0"/>
        <v>0.54320000000000002</v>
      </c>
      <c r="M18" s="29">
        <f t="shared" si="1"/>
        <v>50.296296296296298</v>
      </c>
      <c r="N18" s="52">
        <f t="shared" si="2"/>
        <v>1609.4814814814815</v>
      </c>
    </row>
    <row r="19" spans="1:14" x14ac:dyDescent="0.2">
      <c r="A19" s="51">
        <f>IF((SMdata!$A$8)=0,"",(SMdata!$A$8))</f>
        <v>6</v>
      </c>
      <c r="B19" s="24" t="str">
        <f>IF((SMdata!$N$8)=0,"",(SMdata!$N$8))</f>
        <v>Dee Benefito</v>
      </c>
      <c r="C19" s="24" t="str">
        <f>IF((SMdata!$O$8)=0,"",(SMdata!$O$8))</f>
        <v>H007</v>
      </c>
      <c r="D19" s="24" t="str">
        <f>IF((SMdata!$P$8)=0,"",(SMdata!$P$8))</f>
        <v xml:space="preserve">HR Manager </v>
      </c>
      <c r="E19" s="24" t="str">
        <f>IF((SMdata!$Q$8)=0,"",(SMdata!$Q$8))</f>
        <v>WU06</v>
      </c>
      <c r="F19" s="38">
        <f>IF((SMdata!$R$8)=0,"",(SMdata!$R$8))</f>
        <v>4</v>
      </c>
      <c r="G19" s="50">
        <f>IF((SMdata!$T$8)=0,"",(SMdata!$T$8))</f>
        <v>0.42</v>
      </c>
      <c r="H19" s="50">
        <f>IF((SMdata!$U$8)=0,"",(SMdata!$U$8))</f>
        <v>0.75</v>
      </c>
      <c r="I19" s="50">
        <f>IF((SMdata!$V$8)=0,"",(SMdata!$V$8))</f>
        <v>0.85</v>
      </c>
      <c r="J19" s="50">
        <f>IF((SMdata!$W$8)=0,"",(SMdata!$W$8))</f>
        <v>0.82</v>
      </c>
      <c r="K19" s="50">
        <f>IF((SMdata!$X$8)=0,"",(SMdata!$X$8))</f>
        <v>0.43</v>
      </c>
      <c r="L19" s="28">
        <f t="shared" si="0"/>
        <v>0.65400000000000003</v>
      </c>
      <c r="M19" s="29">
        <f t="shared" si="1"/>
        <v>60.555555555555557</v>
      </c>
      <c r="N19" s="52">
        <f t="shared" si="2"/>
        <v>242.22222222222223</v>
      </c>
    </row>
    <row r="20" spans="1:14" x14ac:dyDescent="0.2">
      <c r="A20" s="51">
        <f>IF((SMdata!$A$9)=0,"",(SMdata!$A$9))</f>
        <v>7</v>
      </c>
      <c r="B20" s="24" t="str">
        <f>IF((SMdata!$N$9)=0,"",(SMdata!$N$9))</f>
        <v>Neda Quick</v>
      </c>
      <c r="C20" s="24" t="str">
        <f>IF((SMdata!$O$9)=0,"",(SMdata!$O$9))</f>
        <v>H011</v>
      </c>
      <c r="D20" s="24" t="str">
        <f>IF((SMdata!$P$9)=0,"",(SMdata!$P$9))</f>
        <v>Administration Manager</v>
      </c>
      <c r="E20" s="24" t="str">
        <f>IF((SMdata!$Q$9)=0,"",(SMdata!$Q$9))</f>
        <v>WU07</v>
      </c>
      <c r="F20" s="38">
        <f>IF((SMdata!$R$9)=0,"",(SMdata!$R$9))</f>
        <v>3</v>
      </c>
      <c r="G20" s="50">
        <f>IF((SMdata!$T$9)=0,"",(SMdata!$T$9))</f>
        <v>0.72</v>
      </c>
      <c r="H20" s="50">
        <f>IF((SMdata!$U$9)=0,"",(SMdata!$U$9))</f>
        <v>0.88</v>
      </c>
      <c r="I20" s="50">
        <f>IF((SMdata!$V$9)=0,"",(SMdata!$V$9))</f>
        <v>0.85</v>
      </c>
      <c r="J20" s="50">
        <f>IF((SMdata!$W$9)=0,"",(SMdata!$W$9))</f>
        <v>0.79</v>
      </c>
      <c r="K20" s="50">
        <f>IF((SMdata!$X$9)=0,"",(SMdata!$X$9))</f>
        <v>0.44</v>
      </c>
      <c r="L20" s="28">
        <f t="shared" si="0"/>
        <v>0.73599999999999999</v>
      </c>
      <c r="M20" s="29">
        <f t="shared" si="1"/>
        <v>68.148148148148152</v>
      </c>
      <c r="N20" s="52">
        <f t="shared" si="2"/>
        <v>204.44444444444446</v>
      </c>
    </row>
    <row r="21" spans="1:14" x14ac:dyDescent="0.2">
      <c r="A21" s="51">
        <f>IF((SMdata!$A$10)=0,"",(SMdata!$A$10))</f>
        <v>8</v>
      </c>
      <c r="B21" s="24" t="str">
        <f>IF((SMdata!$N$10)=0,"",(SMdata!$N$10))</f>
        <v>Bill Moderate</v>
      </c>
      <c r="C21" s="24" t="str">
        <f>IF((SMdata!$O$10)=0,"",(SMdata!$O$10))</f>
        <v>H039</v>
      </c>
      <c r="D21" s="24" t="str">
        <f>IF((SMdata!$P$10)=0,"",(SMdata!$P$10))</f>
        <v>Sales Manager</v>
      </c>
      <c r="E21" s="24" t="str">
        <f>IF((SMdata!$Q$10)=0,"",(SMdata!$Q$10))</f>
        <v>WU08</v>
      </c>
      <c r="F21" s="38">
        <f>IF((SMdata!$R$10)=0,"",(SMdata!$R$10))</f>
        <v>5</v>
      </c>
      <c r="G21" s="50">
        <f>IF((SMdata!$T$10)=0,"",(SMdata!$T$10))</f>
        <v>0.82</v>
      </c>
      <c r="H21" s="50">
        <f>IF((SMdata!$U$10)=0,"",(SMdata!$U$10))</f>
        <v>0.81</v>
      </c>
      <c r="I21" s="50">
        <f>IF((SMdata!$V$10)=0,"",(SMdata!$V$10))</f>
        <v>0.85</v>
      </c>
      <c r="J21" s="50">
        <f>IF((SMdata!$W$10)=0,"",(SMdata!$W$10))</f>
        <v>0.51600000000000001</v>
      </c>
      <c r="K21" s="50">
        <f>IF((SMdata!$X$10)=0,"",(SMdata!$X$10))</f>
        <v>0.55000000000000004</v>
      </c>
      <c r="L21" s="28">
        <f t="shared" si="0"/>
        <v>0.70920000000000005</v>
      </c>
      <c r="M21" s="29">
        <f t="shared" si="1"/>
        <v>65.666666666666671</v>
      </c>
      <c r="N21" s="52">
        <f t="shared" si="2"/>
        <v>328.33333333333337</v>
      </c>
    </row>
    <row r="22" spans="1:14" x14ac:dyDescent="0.2">
      <c r="A22" s="51" t="str">
        <f>IF((SMdata!$A$11)=0,"",(SMdata!$A$11))</f>
        <v/>
      </c>
      <c r="B22" s="24" t="str">
        <f>IF((SMdata!$N$11)=0,"",(SMdata!$N$11))</f>
        <v/>
      </c>
      <c r="C22" s="24" t="str">
        <f>IF((SMdata!$O$11)=0,"",(SMdata!$O$11))</f>
        <v/>
      </c>
      <c r="D22" s="24" t="str">
        <f>IF((SMdata!$P$11)=0,"",(SMdata!$P$11))</f>
        <v/>
      </c>
      <c r="E22" s="24" t="str">
        <f>IF((SMdata!$Q$11)=0,"",(SMdata!$Q$11))</f>
        <v/>
      </c>
      <c r="F22" s="38" t="str">
        <f>IF((SMdata!$R$11)=0,"",(SMdata!$R$11))</f>
        <v/>
      </c>
      <c r="G22" s="50" t="str">
        <f>IF((SMdata!$T$11)=0,"",(SMdata!$T$11))</f>
        <v/>
      </c>
      <c r="H22" s="50" t="str">
        <f>IF((SMdata!$U$11)=0,"",(SMdata!$U$11))</f>
        <v/>
      </c>
      <c r="I22" s="50" t="str">
        <f>IF((SMdata!$V$11)=0,"",(SMdata!$V$11))</f>
        <v/>
      </c>
      <c r="J22" s="50" t="str">
        <f>IF((SMdata!$W$11)=0,"",(SMdata!$W$11))</f>
        <v/>
      </c>
      <c r="K22" s="50" t="str">
        <f>IF((SMdata!$X$11)=0,"",(SMdata!$X$11))</f>
        <v/>
      </c>
      <c r="L22" s="28" t="str">
        <f t="shared" si="0"/>
        <v/>
      </c>
      <c r="M22" s="29" t="str">
        <f t="shared" si="1"/>
        <v/>
      </c>
      <c r="N22" s="52" t="str">
        <f t="shared" si="2"/>
        <v/>
      </c>
    </row>
    <row r="23" spans="1:14" x14ac:dyDescent="0.2">
      <c r="A23" s="51" t="str">
        <f>IF((SMdata!$A$12)=0,"",(SMdata!$A$12))</f>
        <v/>
      </c>
      <c r="B23" s="24" t="str">
        <f>IF((SMdata!$N$12)=0,"",(SMdata!$N$12))</f>
        <v/>
      </c>
      <c r="C23" s="24" t="str">
        <f>IF((SMdata!$O$12)=0,"",(SMdata!$O$12))</f>
        <v/>
      </c>
      <c r="D23" s="24" t="str">
        <f>IF((SMdata!$P$12)=0,"",(SMdata!$P$12))</f>
        <v/>
      </c>
      <c r="E23" s="24" t="str">
        <f>IF((SMdata!$Q$12)=0,"",(SMdata!$Q$12))</f>
        <v/>
      </c>
      <c r="F23" s="38" t="str">
        <f>IF((SMdata!$R$12)=0,"",(SMdata!$R$12))</f>
        <v/>
      </c>
      <c r="G23" s="50" t="str">
        <f>IF((SMdata!$T$12)=0,"",(SMdata!$T$12))</f>
        <v/>
      </c>
      <c r="H23" s="50" t="str">
        <f>IF((SMdata!$U$12)=0,"",(SMdata!$U$12))</f>
        <v/>
      </c>
      <c r="I23" s="50" t="str">
        <f>IF((SMdata!$V$12)=0,"",(SMdata!$V$12))</f>
        <v/>
      </c>
      <c r="J23" s="50" t="str">
        <f>IF((SMdata!$W$12)=0,"",(SMdata!$W$12))</f>
        <v/>
      </c>
      <c r="K23" s="50" t="str">
        <f>IF((SMdata!$X$12)=0,"",(SMdata!$X$12))</f>
        <v/>
      </c>
      <c r="L23" s="28" t="str">
        <f t="shared" si="0"/>
        <v/>
      </c>
      <c r="M23" s="29" t="str">
        <f t="shared" si="1"/>
        <v/>
      </c>
      <c r="N23" s="52" t="str">
        <f t="shared" si="2"/>
        <v/>
      </c>
    </row>
    <row r="24" spans="1:14" x14ac:dyDescent="0.2">
      <c r="A24" s="51" t="str">
        <f>IF((SMdata!$A$13)=0,"",(SMdata!$A$13))</f>
        <v/>
      </c>
      <c r="B24" s="24" t="str">
        <f>IF((SMdata!$N$13)=0,"",(SMdata!$N$13))</f>
        <v/>
      </c>
      <c r="C24" s="24" t="str">
        <f>IF((SMdata!$O$13)=0,"",(SMdata!$O$13))</f>
        <v/>
      </c>
      <c r="D24" s="24" t="str">
        <f>IF((SMdata!$P$13)=0,"",(SMdata!$P$13))</f>
        <v/>
      </c>
      <c r="E24" s="24" t="str">
        <f>IF((SMdata!$Q$13)=0,"",(SMdata!$Q$13))</f>
        <v/>
      </c>
      <c r="F24" s="38" t="str">
        <f>IF((SMdata!$R$13)=0,"",(SMdata!$R$13))</f>
        <v/>
      </c>
      <c r="G24" s="50" t="str">
        <f>IF((SMdata!$T$13)=0,"",(SMdata!$T$13))</f>
        <v/>
      </c>
      <c r="H24" s="50" t="str">
        <f>IF((SMdata!$U$13)=0,"",(SMdata!$U$13))</f>
        <v/>
      </c>
      <c r="I24" s="50" t="str">
        <f>IF((SMdata!$V$13)=0,"",(SMdata!$V$13))</f>
        <v/>
      </c>
      <c r="J24" s="50" t="str">
        <f>IF((SMdata!$W$13)=0,"",(SMdata!$W$13))</f>
        <v/>
      </c>
      <c r="K24" s="50" t="str">
        <f>IF((SMdata!$X$13)=0,"",(SMdata!$X$13))</f>
        <v/>
      </c>
      <c r="L24" s="28" t="str">
        <f t="shared" si="0"/>
        <v/>
      </c>
      <c r="M24" s="29" t="str">
        <f t="shared" si="1"/>
        <v/>
      </c>
      <c r="N24" s="52" t="str">
        <f t="shared" si="2"/>
        <v/>
      </c>
    </row>
    <row r="25" spans="1:14" x14ac:dyDescent="0.2">
      <c r="A25" s="51" t="str">
        <f>IF((SMdata!$A$14)=0,"",(SMdata!$A$14))</f>
        <v/>
      </c>
      <c r="B25" s="24" t="str">
        <f>IF((SMdata!$N$14)=0,"",(SMdata!$N$14))</f>
        <v/>
      </c>
      <c r="C25" s="24" t="str">
        <f>IF((SMdata!$O$14)=0,"",(SMdata!$O$14))</f>
        <v/>
      </c>
      <c r="D25" s="24" t="str">
        <f>IF((SMdata!$P$14)=0,"",(SMdata!$P$14))</f>
        <v/>
      </c>
      <c r="E25" s="24" t="str">
        <f>IF((SMdata!$Q$14)=0,"",(SMdata!$Q$14))</f>
        <v/>
      </c>
      <c r="F25" s="38" t="str">
        <f>IF((SMdata!$R$14)=0,"",(SMdata!$R$14))</f>
        <v/>
      </c>
      <c r="G25" s="50" t="str">
        <f>IF((SMdata!$T$14)=0,"",(SMdata!$T$14))</f>
        <v/>
      </c>
      <c r="H25" s="50" t="str">
        <f>IF((SMdata!$U$14)=0,"",(SMdata!$U$14))</f>
        <v/>
      </c>
      <c r="I25" s="50" t="str">
        <f>IF((SMdata!$V$14)=0,"",(SMdata!$V$14))</f>
        <v/>
      </c>
      <c r="J25" s="50" t="str">
        <f>IF((SMdata!$W$14)=0,"",(SMdata!$W$14))</f>
        <v/>
      </c>
      <c r="K25" s="50" t="str">
        <f>IF((SMdata!$X$14)=0,"",(SMdata!$X$14))</f>
        <v/>
      </c>
      <c r="L25" s="28" t="str">
        <f t="shared" si="0"/>
        <v/>
      </c>
      <c r="M25" s="29" t="str">
        <f t="shared" si="1"/>
        <v/>
      </c>
      <c r="N25" s="52" t="str">
        <f t="shared" si="2"/>
        <v/>
      </c>
    </row>
    <row r="26" spans="1:14" x14ac:dyDescent="0.2">
      <c r="A26" s="51" t="str">
        <f>IF((SMdata!$A$15)=0,"",(SMdata!$A$15))</f>
        <v/>
      </c>
      <c r="B26" s="24" t="str">
        <f>IF((SMdata!$N$15)=0,"",(SMdata!$N$15))</f>
        <v/>
      </c>
      <c r="C26" s="24" t="str">
        <f>IF((SMdata!$O$15)=0,"",(SMdata!$O$15))</f>
        <v/>
      </c>
      <c r="D26" s="24" t="str">
        <f>IF((SMdata!$P$15)=0,"",(SMdata!$P$15))</f>
        <v/>
      </c>
      <c r="E26" s="24" t="str">
        <f>IF((SMdata!$Q$15)=0,"",(SMdata!$Q$15))</f>
        <v/>
      </c>
      <c r="F26" s="38" t="str">
        <f>IF((SMdata!$R$15)=0,"",(SMdata!$R$15))</f>
        <v/>
      </c>
      <c r="G26" s="50" t="str">
        <f>IF((SMdata!$T$15)=0,"",(SMdata!$T$15))</f>
        <v/>
      </c>
      <c r="H26" s="50" t="str">
        <f>IF((SMdata!$U$15)=0,"",(SMdata!$U$15))</f>
        <v/>
      </c>
      <c r="I26" s="50" t="str">
        <f>IF((SMdata!$V$15)=0,"",(SMdata!$V$15))</f>
        <v/>
      </c>
      <c r="J26" s="50" t="str">
        <f>IF((SMdata!$W$15)=0,"",(SMdata!$W$15))</f>
        <v/>
      </c>
      <c r="K26" s="50" t="str">
        <f>IF((SMdata!$X$15)=0,"",(SMdata!$X$15))</f>
        <v/>
      </c>
      <c r="L26" s="28" t="str">
        <f t="shared" si="0"/>
        <v/>
      </c>
      <c r="M26" s="29" t="str">
        <f t="shared" si="1"/>
        <v/>
      </c>
      <c r="N26" s="52" t="str">
        <f t="shared" si="2"/>
        <v/>
      </c>
    </row>
    <row r="27" spans="1:14" x14ac:dyDescent="0.2">
      <c r="A27" s="51" t="str">
        <f>IF((SMdata!$A$16)=0,"",(SMdata!$A$16))</f>
        <v/>
      </c>
      <c r="B27" s="24" t="str">
        <f>IF((SMdata!$N$16)=0,"",(SMdata!$N$16))</f>
        <v/>
      </c>
      <c r="C27" s="24" t="str">
        <f>IF((SMdata!$O$16)=0,"",(SMdata!$O$16))</f>
        <v/>
      </c>
      <c r="D27" s="24" t="str">
        <f>IF((SMdata!$P$16)=0,"",(SMdata!$P$16))</f>
        <v/>
      </c>
      <c r="E27" s="24" t="str">
        <f>IF((SMdata!$Q$16)=0,"",(SMdata!$Q$16))</f>
        <v/>
      </c>
      <c r="F27" s="38" t="str">
        <f>IF((SMdata!$R$16)=0,"",(SMdata!$R$16))</f>
        <v/>
      </c>
      <c r="G27" s="50" t="str">
        <f>IF((SMdata!$T$16)=0,"",(SMdata!$T$16))</f>
        <v/>
      </c>
      <c r="H27" s="50" t="str">
        <f>IF((SMdata!$U$16)=0,"",(SMdata!$U$16))</f>
        <v/>
      </c>
      <c r="I27" s="50" t="str">
        <f>IF((SMdata!$V$16)=0,"",(SMdata!$V$16))</f>
        <v/>
      </c>
      <c r="J27" s="50" t="str">
        <f>IF((SMdata!$W$16)=0,"",(SMdata!$W$16))</f>
        <v/>
      </c>
      <c r="K27" s="50" t="str">
        <f>IF((SMdata!$X$16)=0,"",(SMdata!$X$16))</f>
        <v/>
      </c>
      <c r="L27" s="28" t="str">
        <f t="shared" si="0"/>
        <v/>
      </c>
      <c r="M27" s="29" t="str">
        <f t="shared" si="1"/>
        <v/>
      </c>
      <c r="N27" s="52" t="str">
        <f t="shared" si="2"/>
        <v/>
      </c>
    </row>
    <row r="28" spans="1:14" x14ac:dyDescent="0.2">
      <c r="A28" s="51" t="str">
        <f>IF((SMdata!$A$17)=0,"",(SMdata!$A$17))</f>
        <v/>
      </c>
      <c r="B28" s="24" t="str">
        <f>IF((SMdata!$N$17)=0,"",(SMdata!$N$17))</f>
        <v/>
      </c>
      <c r="C28" s="24" t="str">
        <f>IF((SMdata!$O$17)=0,"",(SMdata!$O$17))</f>
        <v/>
      </c>
      <c r="D28" s="24" t="str">
        <f>IF((SMdata!$P$17)=0,"",(SMdata!$P$17))</f>
        <v/>
      </c>
      <c r="E28" s="24" t="str">
        <f>IF((SMdata!$Q$17)=0,"",(SMdata!$Q$17))</f>
        <v/>
      </c>
      <c r="F28" s="38" t="str">
        <f>IF((SMdata!$R$17)=0,"",(SMdata!$R$17))</f>
        <v/>
      </c>
      <c r="G28" s="50" t="str">
        <f>IF((SMdata!$T$17)=0,"",(SMdata!$T$17))</f>
        <v/>
      </c>
      <c r="H28" s="50" t="str">
        <f>IF((SMdata!$U$17)=0,"",(SMdata!$U$17))</f>
        <v/>
      </c>
      <c r="I28" s="50" t="str">
        <f>IF((SMdata!$V$17)=0,"",(SMdata!$V$17))</f>
        <v/>
      </c>
      <c r="J28" s="50" t="str">
        <f>IF((SMdata!$W$17)=0,"",(SMdata!$W$17))</f>
        <v/>
      </c>
      <c r="K28" s="50" t="str">
        <f>IF((SMdata!$X$17)=0,"",(SMdata!$X$17))</f>
        <v/>
      </c>
      <c r="L28" s="28" t="str">
        <f t="shared" si="0"/>
        <v/>
      </c>
      <c r="M28" s="29" t="str">
        <f t="shared" si="1"/>
        <v/>
      </c>
      <c r="N28" s="52" t="str">
        <f t="shared" si="2"/>
        <v/>
      </c>
    </row>
    <row r="29" spans="1:14" x14ac:dyDescent="0.2">
      <c r="A29" s="51" t="str">
        <f>IF((SMdata!$A$18)=0,"",(SMdata!$A$18))</f>
        <v/>
      </c>
      <c r="B29" s="24" t="str">
        <f>IF((SMdata!$N$18)=0,"",(SMdata!$N$18))</f>
        <v/>
      </c>
      <c r="C29" s="24" t="str">
        <f>IF((SMdata!$O$18)=0,"",(SMdata!$O$18))</f>
        <v/>
      </c>
      <c r="D29" s="24" t="str">
        <f>IF((SMdata!$P$18)=0,"",(SMdata!$P$18))</f>
        <v/>
      </c>
      <c r="E29" s="24" t="str">
        <f>IF((SMdata!$Q$18)=0,"",(SMdata!$Q$18))</f>
        <v/>
      </c>
      <c r="F29" s="38" t="str">
        <f>IF((SMdata!$R$18)=0,"",(SMdata!$R$18))</f>
        <v/>
      </c>
      <c r="G29" s="50" t="str">
        <f>IF((SMdata!$T$18)=0,"",(SMdata!$T$18))</f>
        <v/>
      </c>
      <c r="H29" s="50" t="str">
        <f>IF((SMdata!$U$18)=0,"",(SMdata!$U$18))</f>
        <v/>
      </c>
      <c r="I29" s="50" t="str">
        <f>IF((SMdata!$V$18)=0,"",(SMdata!$V$18))</f>
        <v/>
      </c>
      <c r="J29" s="50" t="str">
        <f>IF((SMdata!$W$18)=0,"",(SMdata!$W$18))</f>
        <v/>
      </c>
      <c r="K29" s="50" t="str">
        <f>IF((SMdata!$X$18)=0,"",(SMdata!$X$18))</f>
        <v/>
      </c>
      <c r="L29" s="28" t="str">
        <f t="shared" si="0"/>
        <v/>
      </c>
      <c r="M29" s="29" t="str">
        <f t="shared" si="1"/>
        <v/>
      </c>
      <c r="N29" s="52" t="str">
        <f t="shared" si="2"/>
        <v/>
      </c>
    </row>
    <row r="30" spans="1:14" x14ac:dyDescent="0.2">
      <c r="A30" s="51" t="str">
        <f>IF((SMdata!$A$19)=0,"",(SMdata!$A$19))</f>
        <v/>
      </c>
      <c r="B30" s="24" t="str">
        <f>IF((SMdata!$N$19)=0,"",(SMdata!$N$19))</f>
        <v/>
      </c>
      <c r="C30" s="24" t="str">
        <f>IF((SMdata!$O$19)=0,"",(SMdata!$O$19))</f>
        <v/>
      </c>
      <c r="D30" s="24" t="str">
        <f>IF((SMdata!$P$19)=0,"",(SMdata!$P$19))</f>
        <v/>
      </c>
      <c r="E30" s="24" t="str">
        <f>IF((SMdata!$Q$19)=0,"",(SMdata!$Q$19))</f>
        <v/>
      </c>
      <c r="F30" s="38" t="str">
        <f>IF((SMdata!$R$19)=0,"",(SMdata!$R$19))</f>
        <v/>
      </c>
      <c r="G30" s="50" t="str">
        <f>IF((SMdata!$T$19)=0,"",(SMdata!$T$19))</f>
        <v/>
      </c>
      <c r="H30" s="50" t="str">
        <f>IF((SMdata!$U$19)=0,"",(SMdata!$U$19))</f>
        <v/>
      </c>
      <c r="I30" s="50" t="str">
        <f>IF((SMdata!$V$19)=0,"",(SMdata!$V$19))</f>
        <v/>
      </c>
      <c r="J30" s="50" t="str">
        <f>IF((SMdata!$W$19)=0,"",(SMdata!$W$19))</f>
        <v/>
      </c>
      <c r="K30" s="50" t="str">
        <f>IF((SMdata!$X$19)=0,"",(SMdata!$X$19))</f>
        <v/>
      </c>
      <c r="L30" s="28" t="str">
        <f t="shared" si="0"/>
        <v/>
      </c>
      <c r="M30" s="29" t="str">
        <f t="shared" si="1"/>
        <v/>
      </c>
      <c r="N30" s="52" t="str">
        <f t="shared" si="2"/>
        <v/>
      </c>
    </row>
    <row r="31" spans="1:14" x14ac:dyDescent="0.2">
      <c r="A31" s="51" t="str">
        <f>IF((SMdata!$A$20)=0,"",(SMdata!$A$20))</f>
        <v/>
      </c>
      <c r="B31" s="24" t="str">
        <f>IF((SMdata!$N$20)=0,"",(SMdata!$N$20))</f>
        <v/>
      </c>
      <c r="C31" s="24" t="str">
        <f>IF((SMdata!$O$20)=0,"",(SMdata!$O$20))</f>
        <v/>
      </c>
      <c r="D31" s="24" t="str">
        <f>IF((SMdata!$P$20)=0,"",(SMdata!$P$20))</f>
        <v/>
      </c>
      <c r="E31" s="24" t="str">
        <f>IF((SMdata!$Q$20)=0,"",(SMdata!$Q$20))</f>
        <v/>
      </c>
      <c r="F31" s="38" t="str">
        <f>IF((SMdata!$R$20)=0,"",(SMdata!$R$20))</f>
        <v/>
      </c>
      <c r="G31" s="50" t="str">
        <f>IF((SMdata!$T$20)=0,"",(SMdata!$T$20))</f>
        <v/>
      </c>
      <c r="H31" s="50" t="str">
        <f>IF((SMdata!$U$20)=0,"",(SMdata!$U$20))</f>
        <v/>
      </c>
      <c r="I31" s="50" t="str">
        <f>IF((SMdata!$V$20)=0,"",(SMdata!$V$20))</f>
        <v/>
      </c>
      <c r="J31" s="50" t="str">
        <f>IF((SMdata!$W$20)=0,"",(SMdata!$W$20))</f>
        <v/>
      </c>
      <c r="K31" s="50" t="str">
        <f>IF((SMdata!$X$20)=0,"",(SMdata!$X$20))</f>
        <v/>
      </c>
      <c r="L31" s="28" t="str">
        <f t="shared" si="0"/>
        <v/>
      </c>
      <c r="M31" s="29" t="str">
        <f t="shared" si="1"/>
        <v/>
      </c>
      <c r="N31" s="52" t="str">
        <f t="shared" si="2"/>
        <v/>
      </c>
    </row>
    <row r="32" spans="1:14" x14ac:dyDescent="0.2">
      <c r="A32" s="51" t="str">
        <f>IF((SMdata!$A$21)=0,"",(SMdata!$A$21))</f>
        <v/>
      </c>
      <c r="B32" s="24" t="str">
        <f>IF((SMdata!$N$21)=0,"",(SMdata!$N$21))</f>
        <v/>
      </c>
      <c r="C32" s="24" t="str">
        <f>IF((SMdata!$O$21)=0,"",(SMdata!$O$21))</f>
        <v/>
      </c>
      <c r="D32" s="24" t="str">
        <f>IF((SMdata!$P$21)=0,"",(SMdata!$P$21))</f>
        <v/>
      </c>
      <c r="E32" s="24" t="str">
        <f>IF((SMdata!$Q$21)=0,"",(SMdata!$Q$21))</f>
        <v/>
      </c>
      <c r="F32" s="38" t="str">
        <f>IF((SMdata!$R$21)=0,"",(SMdata!$R$21))</f>
        <v/>
      </c>
      <c r="G32" s="50" t="str">
        <f>IF((SMdata!$T$21)=0,"",(SMdata!$T$21))</f>
        <v/>
      </c>
      <c r="H32" s="50" t="str">
        <f>IF((SMdata!$U$21)=0,"",(SMdata!$U$21))</f>
        <v/>
      </c>
      <c r="I32" s="50" t="str">
        <f>IF((SMdata!$V$21)=0,"",(SMdata!$V$21))</f>
        <v/>
      </c>
      <c r="J32" s="50" t="str">
        <f>IF((SMdata!$W$21)=0,"",(SMdata!$W$21))</f>
        <v/>
      </c>
      <c r="K32" s="50" t="str">
        <f>IF((SMdata!$X$21)=0,"",(SMdata!$X$21))</f>
        <v/>
      </c>
      <c r="L32" s="28" t="str">
        <f t="shared" si="0"/>
        <v/>
      </c>
      <c r="M32" s="29" t="str">
        <f t="shared" si="1"/>
        <v/>
      </c>
      <c r="N32" s="52" t="str">
        <f t="shared" si="2"/>
        <v/>
      </c>
    </row>
    <row r="33" spans="1:14" x14ac:dyDescent="0.2">
      <c r="A33" s="51" t="str">
        <f>IF((SMdata!$A$22)=0,"",(SMdata!$A$22))</f>
        <v/>
      </c>
      <c r="B33" s="24" t="str">
        <f>IF((SMdata!$N$22)=0,"",(SMdata!$N$22))</f>
        <v/>
      </c>
      <c r="C33" s="24" t="str">
        <f>IF((SMdata!$O$22)=0,"",(SMdata!$O$22))</f>
        <v/>
      </c>
      <c r="D33" s="24" t="str">
        <f>IF((SMdata!$P$22)=0,"",(SMdata!$P$22))</f>
        <v/>
      </c>
      <c r="E33" s="24" t="str">
        <f>IF((SMdata!$Q$22)=0,"",(SMdata!$Q$22))</f>
        <v/>
      </c>
      <c r="F33" s="38" t="str">
        <f>IF((SMdata!$R$22)=0,"",(SMdata!$R$22))</f>
        <v/>
      </c>
      <c r="G33" s="50" t="str">
        <f>IF((SMdata!$T$22)=0,"",(SMdata!$T$22))</f>
        <v/>
      </c>
      <c r="H33" s="50" t="str">
        <f>IF((SMdata!$U$22)=0,"",(SMdata!$U$22))</f>
        <v/>
      </c>
      <c r="I33" s="50" t="str">
        <f>IF((SMdata!$V$22)=0,"",(SMdata!$V$22))</f>
        <v/>
      </c>
      <c r="J33" s="50" t="str">
        <f>IF((SMdata!$W$22)=0,"",(SMdata!$W$22))</f>
        <v/>
      </c>
      <c r="K33" s="50" t="str">
        <f>IF((SMdata!$X$22)=0,"",(SMdata!$X$22))</f>
        <v/>
      </c>
      <c r="L33" s="28" t="str">
        <f t="shared" si="0"/>
        <v/>
      </c>
      <c r="M33" s="29" t="str">
        <f t="shared" si="1"/>
        <v/>
      </c>
      <c r="N33" s="52" t="str">
        <f t="shared" si="2"/>
        <v/>
      </c>
    </row>
    <row r="34" spans="1:14" x14ac:dyDescent="0.2">
      <c r="A34" s="51" t="str">
        <f>IF((SMdata!$A$23)=0,"",(SMdata!$A$23))</f>
        <v/>
      </c>
      <c r="B34" s="24" t="str">
        <f>IF((SMdata!$N$23)=0,"",(SMdata!$N$23))</f>
        <v/>
      </c>
      <c r="C34" s="24" t="str">
        <f>IF((SMdata!$O$23)=0,"",(SMdata!$O$23))</f>
        <v/>
      </c>
      <c r="D34" s="24" t="str">
        <f>IF((SMdata!$P$23)=0,"",(SMdata!$P$23))</f>
        <v/>
      </c>
      <c r="E34" s="24" t="str">
        <f>IF((SMdata!$Q$23)=0,"",(SMdata!$Q$23))</f>
        <v/>
      </c>
      <c r="F34" s="38" t="str">
        <f>IF((SMdata!$R$23)=0,"",(SMdata!$R$23))</f>
        <v/>
      </c>
      <c r="G34" s="50" t="str">
        <f>IF((SMdata!$T$23)=0,"",(SMdata!$T$23))</f>
        <v/>
      </c>
      <c r="H34" s="50" t="str">
        <f>IF((SMdata!$U$23)=0,"",(SMdata!$U$23))</f>
        <v/>
      </c>
      <c r="I34" s="50" t="str">
        <f>IF((SMdata!$V$23)=0,"",(SMdata!$V$23))</f>
        <v/>
      </c>
      <c r="J34" s="50" t="str">
        <f>IF((SMdata!$W$23)=0,"",(SMdata!$W$23))</f>
        <v/>
      </c>
      <c r="K34" s="50" t="str">
        <f>IF((SMdata!$X$23)=0,"",(SMdata!$X$23))</f>
        <v/>
      </c>
      <c r="L34" s="28" t="str">
        <f t="shared" si="0"/>
        <v/>
      </c>
      <c r="M34" s="29" t="str">
        <f t="shared" si="1"/>
        <v/>
      </c>
      <c r="N34" s="52" t="str">
        <f t="shared" si="2"/>
        <v/>
      </c>
    </row>
    <row r="35" spans="1:14" x14ac:dyDescent="0.2">
      <c r="A35" s="51" t="str">
        <f>IF((SMdata!$A$24)=0,"",(SMdata!$A$24))</f>
        <v/>
      </c>
      <c r="B35" s="24" t="str">
        <f>IF((SMdata!$N$24)=0,"",(SMdata!$N$24))</f>
        <v/>
      </c>
      <c r="C35" s="24" t="str">
        <f>IF((SMdata!$O$24)=0,"",(SMdata!$O$24))</f>
        <v/>
      </c>
      <c r="D35" s="24" t="str">
        <f>IF((SMdata!$P$24)=0,"",(SMdata!$P$24))</f>
        <v/>
      </c>
      <c r="E35" s="24" t="str">
        <f>IF((SMdata!$Q$24)=0,"",(SMdata!$Q$24))</f>
        <v/>
      </c>
      <c r="F35" s="38" t="str">
        <f>IF((SMdata!$R$24)=0,"",(SMdata!$R$24))</f>
        <v/>
      </c>
      <c r="G35" s="50" t="str">
        <f>IF((SMdata!$T$24)=0,"",(SMdata!$T$24))</f>
        <v/>
      </c>
      <c r="H35" s="50" t="str">
        <f>IF((SMdata!$U$24)=0,"",(SMdata!$U$24))</f>
        <v/>
      </c>
      <c r="I35" s="50" t="str">
        <f>IF((SMdata!$V$24)=0,"",(SMdata!$V$24))</f>
        <v/>
      </c>
      <c r="J35" s="50" t="str">
        <f>IF((SMdata!$W$24)=0,"",(SMdata!$W$24))</f>
        <v/>
      </c>
      <c r="K35" s="50" t="str">
        <f>IF((SMdata!$X$24)=0,"",(SMdata!$X$24))</f>
        <v/>
      </c>
      <c r="L35" s="28" t="str">
        <f t="shared" si="0"/>
        <v/>
      </c>
      <c r="M35" s="29" t="str">
        <f t="shared" si="1"/>
        <v/>
      </c>
      <c r="N35" s="52" t="str">
        <f t="shared" si="2"/>
        <v/>
      </c>
    </row>
    <row r="36" spans="1:14" x14ac:dyDescent="0.2">
      <c r="A36" s="51" t="str">
        <f>IF((SMdata!$A$25)=0,"",(SMdata!$A$25))</f>
        <v/>
      </c>
      <c r="B36" s="24" t="str">
        <f>IF((SMdata!$N$25)=0,"",(SMdata!$N$25))</f>
        <v/>
      </c>
      <c r="C36" s="24" t="str">
        <f>IF((SMdata!$O$25)=0,"",(SMdata!$O$25))</f>
        <v/>
      </c>
      <c r="D36" s="24" t="str">
        <f>IF((SMdata!$P$25)=0,"",(SMdata!$P$25))</f>
        <v/>
      </c>
      <c r="E36" s="24" t="str">
        <f>IF((SMdata!$Q$25)=0,"",(SMdata!$Q$25))</f>
        <v/>
      </c>
      <c r="F36" s="38" t="str">
        <f>IF((SMdata!$R$25)=0,"",(SMdata!$R$25))</f>
        <v/>
      </c>
      <c r="G36" s="50" t="str">
        <f>IF((SMdata!$T$25)=0,"",(SMdata!$T$25))</f>
        <v/>
      </c>
      <c r="H36" s="50" t="str">
        <f>IF((SMdata!$U$25)=0,"",(SMdata!$U$25))</f>
        <v/>
      </c>
      <c r="I36" s="50" t="str">
        <f>IF((SMdata!$V$25)=0,"",(SMdata!$V$25))</f>
        <v/>
      </c>
      <c r="J36" s="50" t="str">
        <f>IF((SMdata!$W$25)=0,"",(SMdata!$W$25))</f>
        <v/>
      </c>
      <c r="K36" s="50" t="str">
        <f>IF((SMdata!$X$25)=0,"",(SMdata!$X$25))</f>
        <v/>
      </c>
      <c r="L36" s="28" t="str">
        <f t="shared" si="0"/>
        <v/>
      </c>
      <c r="M36" s="29" t="str">
        <f t="shared" si="1"/>
        <v/>
      </c>
      <c r="N36" s="52" t="str">
        <f t="shared" si="2"/>
        <v/>
      </c>
    </row>
    <row r="37" spans="1:14" x14ac:dyDescent="0.2">
      <c r="A37" s="51" t="str">
        <f>IF((SMdata!$A$26)=0,"",(SMdata!$A$26))</f>
        <v/>
      </c>
      <c r="B37" s="24" t="str">
        <f>IF((SMdata!$N$26)=0,"",(SMdata!$N$26))</f>
        <v/>
      </c>
      <c r="C37" s="24" t="str">
        <f>IF((SMdata!$O$26)=0,"",(SMdata!$O$26))</f>
        <v/>
      </c>
      <c r="D37" s="24" t="str">
        <f>IF((SMdata!$P$26)=0,"",(SMdata!$P$26))</f>
        <v/>
      </c>
      <c r="E37" s="24" t="str">
        <f>IF((SMdata!$Q$26)=0,"",(SMdata!$Q$26))</f>
        <v/>
      </c>
      <c r="F37" s="38" t="str">
        <f>IF((SMdata!$R$26)=0,"",(SMdata!$R$26))</f>
        <v/>
      </c>
      <c r="G37" s="50" t="str">
        <f>IF((SMdata!$T$26)=0,"",(SMdata!$T$26))</f>
        <v/>
      </c>
      <c r="H37" s="50" t="str">
        <f>IF((SMdata!$U$26)=0,"",(SMdata!$U$26))</f>
        <v/>
      </c>
      <c r="I37" s="50" t="str">
        <f>IF((SMdata!$V$26)=0,"",(SMdata!$V$26))</f>
        <v/>
      </c>
      <c r="J37" s="50" t="str">
        <f>IF((SMdata!$W$26)=0,"",(SMdata!$W$26))</f>
        <v/>
      </c>
      <c r="K37" s="50" t="str">
        <f>IF((SMdata!$X$26)=0,"",(SMdata!$X$26))</f>
        <v/>
      </c>
      <c r="L37" s="28" t="str">
        <f t="shared" si="0"/>
        <v/>
      </c>
      <c r="M37" s="29" t="str">
        <f t="shared" si="1"/>
        <v/>
      </c>
      <c r="N37" s="52" t="str">
        <f t="shared" si="2"/>
        <v/>
      </c>
    </row>
    <row r="38" spans="1:14" x14ac:dyDescent="0.2">
      <c r="A38" s="51" t="str">
        <f>IF((SMdata!$A$27)=0,"",(SMdata!$A$27))</f>
        <v/>
      </c>
      <c r="B38" s="24" t="str">
        <f>IF((SMdata!$N$27)=0,"",(SMdata!$N$27))</f>
        <v/>
      </c>
      <c r="C38" s="24" t="str">
        <f>IF((SMdata!$O$27)=0,"",(SMdata!$O$27))</f>
        <v/>
      </c>
      <c r="D38" s="24" t="str">
        <f>IF((SMdata!$P$27)=0,"",(SMdata!$P$27))</f>
        <v/>
      </c>
      <c r="E38" s="24" t="str">
        <f>IF((SMdata!$Q$27)=0,"",(SMdata!$Q$27))</f>
        <v/>
      </c>
      <c r="F38" s="38" t="str">
        <f>IF((SMdata!$R$27)=0,"",(SMdata!$R$27))</f>
        <v/>
      </c>
      <c r="G38" s="50" t="str">
        <f>IF((SMdata!$T$27)=0,"",(SMdata!$T$27))</f>
        <v/>
      </c>
      <c r="H38" s="50" t="str">
        <f>IF((SMdata!$U$27)=0,"",(SMdata!$U$27))</f>
        <v/>
      </c>
      <c r="I38" s="50" t="str">
        <f>IF((SMdata!$V$27)=0,"",(SMdata!$V$27))</f>
        <v/>
      </c>
      <c r="J38" s="50" t="str">
        <f>IF((SMdata!$W$27)=0,"",(SMdata!$W$27))</f>
        <v/>
      </c>
      <c r="K38" s="50" t="str">
        <f>IF((SMdata!$X$27)=0,"",(SMdata!$X$27))</f>
        <v/>
      </c>
      <c r="L38" s="28" t="str">
        <f t="shared" si="0"/>
        <v/>
      </c>
      <c r="M38" s="29" t="str">
        <f t="shared" si="1"/>
        <v/>
      </c>
      <c r="N38" s="52" t="str">
        <f t="shared" si="2"/>
        <v/>
      </c>
    </row>
    <row r="39" spans="1:14" x14ac:dyDescent="0.2">
      <c r="A39" s="51" t="str">
        <f>IF((SMdata!$A$28)=0,"",(SMdata!$A$28))</f>
        <v/>
      </c>
      <c r="B39" s="24" t="str">
        <f>IF((SMdata!$N$28)=0,"",(SMdata!$N$28))</f>
        <v/>
      </c>
      <c r="C39" s="24" t="str">
        <f>IF((SMdata!$O$28)=0,"",(SMdata!$O$28))</f>
        <v/>
      </c>
      <c r="D39" s="24" t="str">
        <f>IF((SMdata!$P$28)=0,"",(SMdata!$P$28))</f>
        <v/>
      </c>
      <c r="E39" s="24" t="str">
        <f>IF((SMdata!$Q$28)=0,"",(SMdata!$Q$28))</f>
        <v/>
      </c>
      <c r="F39" s="38" t="str">
        <f>IF((SMdata!$R$28)=0,"",(SMdata!$R$28))</f>
        <v/>
      </c>
      <c r="G39" s="50" t="str">
        <f>IF((SMdata!$T$28)=0,"",(SMdata!$T$28))</f>
        <v/>
      </c>
      <c r="H39" s="50" t="str">
        <f>IF((SMdata!$U$28)=0,"",(SMdata!$U$28))</f>
        <v/>
      </c>
      <c r="I39" s="50" t="str">
        <f>IF((SMdata!$V$28)=0,"",(SMdata!$V$28))</f>
        <v/>
      </c>
      <c r="J39" s="50" t="str">
        <f>IF((SMdata!$W$28)=0,"",(SMdata!$W$28))</f>
        <v/>
      </c>
      <c r="K39" s="50" t="str">
        <f>IF((SMdata!$X$28)=0,"",(SMdata!$X$28))</f>
        <v/>
      </c>
      <c r="L39" s="28" t="str">
        <f t="shared" si="0"/>
        <v/>
      </c>
      <c r="M39" s="29" t="str">
        <f t="shared" si="1"/>
        <v/>
      </c>
      <c r="N39" s="52" t="str">
        <f t="shared" si="2"/>
        <v/>
      </c>
    </row>
    <row r="40" spans="1:14" x14ac:dyDescent="0.2">
      <c r="A40" s="51" t="str">
        <f>IF((SMdata!$A$29)=0,"",(SMdata!$A$29))</f>
        <v/>
      </c>
      <c r="B40" s="24" t="str">
        <f>IF((SMdata!$N$29)=0,"",(SMdata!$N$29))</f>
        <v/>
      </c>
      <c r="C40" s="24" t="str">
        <f>IF((SMdata!$O$29)=0,"",(SMdata!$O$29))</f>
        <v/>
      </c>
      <c r="D40" s="24" t="str">
        <f>IF((SMdata!$P$29)=0,"",(SMdata!$P$29))</f>
        <v/>
      </c>
      <c r="E40" s="24" t="str">
        <f>IF((SMdata!$Q$29)=0,"",(SMdata!$Q$29))</f>
        <v/>
      </c>
      <c r="F40" s="38" t="str">
        <f>IF((SMdata!$R$29)=0,"",(SMdata!$R$29))</f>
        <v/>
      </c>
      <c r="G40" s="50" t="str">
        <f>IF((SMdata!$T$29)=0,"",(SMdata!$T$29))</f>
        <v/>
      </c>
      <c r="H40" s="50" t="str">
        <f>IF((SMdata!$U$29)=0,"",(SMdata!$U$29))</f>
        <v/>
      </c>
      <c r="I40" s="50" t="str">
        <f>IF((SMdata!$V$29)=0,"",(SMdata!$V$29))</f>
        <v/>
      </c>
      <c r="J40" s="50" t="str">
        <f>IF((SMdata!$W$29)=0,"",(SMdata!$W$29))</f>
        <v/>
      </c>
      <c r="K40" s="50" t="str">
        <f>IF((SMdata!$X$29)=0,"",(SMdata!$X$29))</f>
        <v/>
      </c>
      <c r="L40" s="28" t="str">
        <f t="shared" si="0"/>
        <v/>
      </c>
      <c r="M40" s="29" t="str">
        <f t="shared" si="1"/>
        <v/>
      </c>
      <c r="N40" s="52" t="str">
        <f t="shared" si="2"/>
        <v/>
      </c>
    </row>
    <row r="41" spans="1:14" x14ac:dyDescent="0.2">
      <c r="A41" s="51" t="str">
        <f>IF((SMdata!$A$30)=0,"",(SMdata!$A$30))</f>
        <v/>
      </c>
      <c r="B41" s="24" t="str">
        <f>IF((SMdata!$N$30)=0,"",(SMdata!$N$30))</f>
        <v/>
      </c>
      <c r="C41" s="24" t="str">
        <f>IF((SMdata!$O$30)=0,"",(SMdata!$O$30))</f>
        <v/>
      </c>
      <c r="D41" s="24" t="str">
        <f>IF((SMdata!$P$30)=0,"",(SMdata!$P$30))</f>
        <v/>
      </c>
      <c r="E41" s="24" t="str">
        <f>IF((SMdata!$Q$30)=0,"",(SMdata!$Q$30))</f>
        <v/>
      </c>
      <c r="F41" s="38" t="str">
        <f>IF((SMdata!$R$30)=0,"",(SMdata!$R$30))</f>
        <v/>
      </c>
      <c r="G41" s="50" t="str">
        <f>IF((SMdata!$T$30)=0,"",(SMdata!$T$30))</f>
        <v/>
      </c>
      <c r="H41" s="50" t="str">
        <f>IF((SMdata!$U$30)=0,"",(SMdata!$U$30))</f>
        <v/>
      </c>
      <c r="I41" s="50" t="str">
        <f>IF((SMdata!$V$30)=0,"",(SMdata!$V$30))</f>
        <v/>
      </c>
      <c r="J41" s="50" t="str">
        <f>IF((SMdata!$W$30)=0,"",(SMdata!$W$30))</f>
        <v/>
      </c>
      <c r="K41" s="50" t="str">
        <f>IF((SMdata!$X$30)=0,"",(SMdata!$X$30))</f>
        <v/>
      </c>
      <c r="L41" s="28" t="str">
        <f t="shared" si="0"/>
        <v/>
      </c>
      <c r="M41" s="29" t="str">
        <f t="shared" si="1"/>
        <v/>
      </c>
      <c r="N41" s="52" t="str">
        <f t="shared" si="2"/>
        <v/>
      </c>
    </row>
    <row r="42" spans="1:14" x14ac:dyDescent="0.2">
      <c r="A42" s="51" t="str">
        <f>IF((SMdata!$A$31)=0,"",(SMdata!$A$31))</f>
        <v/>
      </c>
      <c r="B42" s="24" t="str">
        <f>IF((SMdata!$N$31)=0,"",(SMdata!$N$31))</f>
        <v/>
      </c>
      <c r="C42" s="24" t="str">
        <f>IF((SMdata!$O$31)=0,"",(SMdata!$O$31))</f>
        <v/>
      </c>
      <c r="D42" s="24" t="str">
        <f>IF((SMdata!$P$31)=0,"",(SMdata!$P$31))</f>
        <v/>
      </c>
      <c r="E42" s="24" t="str">
        <f>IF((SMdata!$Q$31)=0,"",(SMdata!$Q$31))</f>
        <v/>
      </c>
      <c r="F42" s="38" t="str">
        <f>IF((SMdata!$R$31)=0,"",(SMdata!$R$31))</f>
        <v/>
      </c>
      <c r="G42" s="50" t="str">
        <f>IF((SMdata!$T$31)=0,"",(SMdata!$T$31))</f>
        <v/>
      </c>
      <c r="H42" s="50" t="str">
        <f>IF((SMdata!$U$31)=0,"",(SMdata!$U$31))</f>
        <v/>
      </c>
      <c r="I42" s="50" t="str">
        <f>IF((SMdata!$V$31)=0,"",(SMdata!$V$31))</f>
        <v/>
      </c>
      <c r="J42" s="50" t="str">
        <f>IF((SMdata!$W$31)=0,"",(SMdata!$W$31))</f>
        <v/>
      </c>
      <c r="K42" s="50" t="str">
        <f>IF((SMdata!$X$31)=0,"",(SMdata!$X$31))</f>
        <v/>
      </c>
      <c r="L42" s="28" t="str">
        <f t="shared" si="0"/>
        <v/>
      </c>
      <c r="M42" s="29" t="str">
        <f t="shared" si="1"/>
        <v/>
      </c>
      <c r="N42" s="52" t="str">
        <f t="shared" si="2"/>
        <v/>
      </c>
    </row>
    <row r="43" spans="1:14" x14ac:dyDescent="0.2">
      <c r="A43" s="51" t="str">
        <f>IF((SMdata!$A$32)=0,"",(SMdata!$A$32))</f>
        <v/>
      </c>
      <c r="B43" s="24" t="str">
        <f>IF((SMdata!$N$32)=0,"",(SMdata!$N$32))</f>
        <v/>
      </c>
      <c r="C43" s="24" t="str">
        <f>IF((SMdata!$O$32)=0,"",(SMdata!$O$32))</f>
        <v/>
      </c>
      <c r="D43" s="24" t="str">
        <f>IF((SMdata!$P$32)=0,"",(SMdata!$P$32))</f>
        <v/>
      </c>
      <c r="E43" s="24" t="str">
        <f>IF((SMdata!$Q$32)=0,"",(SMdata!$Q$32))</f>
        <v/>
      </c>
      <c r="F43" s="38" t="str">
        <f>IF((SMdata!$R$32)=0,"",(SMdata!$R$32))</f>
        <v/>
      </c>
      <c r="G43" s="50" t="str">
        <f>IF((SMdata!$T$32)=0,"",(SMdata!$T$32))</f>
        <v/>
      </c>
      <c r="H43" s="50" t="str">
        <f>IF((SMdata!$U$32)=0,"",(SMdata!$U$32))</f>
        <v/>
      </c>
      <c r="I43" s="50" t="str">
        <f>IF((SMdata!$V$32)=0,"",(SMdata!$V$32))</f>
        <v/>
      </c>
      <c r="J43" s="50" t="str">
        <f>IF((SMdata!$W$32)=0,"",(SMdata!$W$32))</f>
        <v/>
      </c>
      <c r="K43" s="50" t="str">
        <f>IF((SMdata!$X$32)=0,"",(SMdata!$X$32))</f>
        <v/>
      </c>
      <c r="L43" s="28" t="str">
        <f t="shared" si="0"/>
        <v/>
      </c>
      <c r="M43" s="29" t="str">
        <f t="shared" si="1"/>
        <v/>
      </c>
      <c r="N43" s="52" t="str">
        <f t="shared" si="2"/>
        <v/>
      </c>
    </row>
    <row r="44" spans="1:14" x14ac:dyDescent="0.2">
      <c r="A44" s="51" t="str">
        <f>IF((SMdata!$A$33)=0,"",(SMdata!$A$33))</f>
        <v/>
      </c>
      <c r="B44" s="24" t="str">
        <f>IF((SMdata!$N$33)=0,"",(SMdata!$N$33))</f>
        <v/>
      </c>
      <c r="C44" s="24" t="str">
        <f>IF((SMdata!$O$33)=0,"",(SMdata!$O$33))</f>
        <v/>
      </c>
      <c r="D44" s="24" t="str">
        <f>IF((SMdata!$P$33)=0,"",(SMdata!$P$33))</f>
        <v/>
      </c>
      <c r="E44" s="24" t="str">
        <f>IF((SMdata!$Q$33)=0,"",(SMdata!$Q$33))</f>
        <v/>
      </c>
      <c r="F44" s="38" t="str">
        <f>IF((SMdata!$R$33)=0,"",(SMdata!$R$33))</f>
        <v/>
      </c>
      <c r="G44" s="50" t="str">
        <f>IF((SMdata!$T$33)=0,"",(SMdata!$T$33))</f>
        <v/>
      </c>
      <c r="H44" s="50" t="str">
        <f>IF((SMdata!$U$33)=0,"",(SMdata!$U$33))</f>
        <v/>
      </c>
      <c r="I44" s="50" t="str">
        <f>IF((SMdata!$V$33)=0,"",(SMdata!$V$33))</f>
        <v/>
      </c>
      <c r="J44" s="50" t="str">
        <f>IF((SMdata!$W$33)=0,"",(SMdata!$W$33))</f>
        <v/>
      </c>
      <c r="K44" s="50" t="str">
        <f>IF((SMdata!$X$33)=0,"",(SMdata!$X$33))</f>
        <v/>
      </c>
      <c r="L44" s="28" t="str">
        <f t="shared" si="0"/>
        <v/>
      </c>
      <c r="M44" s="29" t="str">
        <f t="shared" si="1"/>
        <v/>
      </c>
      <c r="N44" s="52" t="str">
        <f t="shared" si="2"/>
        <v/>
      </c>
    </row>
    <row r="45" spans="1:14" x14ac:dyDescent="0.2">
      <c r="A45" s="51" t="str">
        <f>IF((SMdata!$A$34)=0,"",(SMdata!$A$34))</f>
        <v/>
      </c>
      <c r="B45" s="24" t="str">
        <f>IF((SMdata!$N$34)=0,"",(SMdata!$N$34))</f>
        <v/>
      </c>
      <c r="C45" s="24" t="str">
        <f>IF((SMdata!$O$34)=0,"",(SMdata!$O$34))</f>
        <v/>
      </c>
      <c r="D45" s="24" t="str">
        <f>IF((SMdata!$P$34)=0,"",(SMdata!$P$34))</f>
        <v/>
      </c>
      <c r="E45" s="24" t="str">
        <f>IF((SMdata!$Q$34)=0,"",(SMdata!$Q$34))</f>
        <v/>
      </c>
      <c r="F45" s="38" t="str">
        <f>IF((SMdata!$R$34)=0,"",(SMdata!$R$34))</f>
        <v/>
      </c>
      <c r="G45" s="50" t="str">
        <f>IF((SMdata!$T$34)=0,"",(SMdata!$T$34))</f>
        <v/>
      </c>
      <c r="H45" s="50" t="str">
        <f>IF((SMdata!$U$34)=0,"",(SMdata!$U$34))</f>
        <v/>
      </c>
      <c r="I45" s="50" t="str">
        <f>IF((SMdata!$V$34)=0,"",(SMdata!$V$34))</f>
        <v/>
      </c>
      <c r="J45" s="50" t="str">
        <f>IF((SMdata!$W$34)=0,"",(SMdata!$W$34))</f>
        <v/>
      </c>
      <c r="K45" s="50" t="str">
        <f>IF((SMdata!$X$34)=0,"",(SMdata!$X$34))</f>
        <v/>
      </c>
      <c r="L45" s="28" t="str">
        <f t="shared" si="0"/>
        <v/>
      </c>
      <c r="M45" s="29" t="str">
        <f t="shared" si="1"/>
        <v/>
      </c>
      <c r="N45" s="52" t="str">
        <f t="shared" si="2"/>
        <v/>
      </c>
    </row>
    <row r="46" spans="1:14" x14ac:dyDescent="0.2">
      <c r="A46" s="51" t="str">
        <f>IF((SMdata!$A$35)=0,"",(SMdata!$A$35))</f>
        <v/>
      </c>
      <c r="B46" s="24" t="str">
        <f>IF((SMdata!$N$35)=0,"",(SMdata!$N$35))</f>
        <v/>
      </c>
      <c r="C46" s="24" t="str">
        <f>IF((SMdata!$O$35)=0,"",(SMdata!$O$35))</f>
        <v/>
      </c>
      <c r="D46" s="24" t="str">
        <f>IF((SMdata!$P$35)=0,"",(SMdata!$P$35))</f>
        <v/>
      </c>
      <c r="E46" s="24" t="str">
        <f>IF((SMdata!$Q$35)=0,"",(SMdata!$Q$35))</f>
        <v/>
      </c>
      <c r="F46" s="38" t="str">
        <f>IF((SMdata!$R$35)=0,"",(SMdata!$R$35))</f>
        <v/>
      </c>
      <c r="G46" s="50" t="str">
        <f>IF((SMdata!$T$35)=0,"",(SMdata!$T$35))</f>
        <v/>
      </c>
      <c r="H46" s="50" t="str">
        <f>IF((SMdata!$U$35)=0,"",(SMdata!$U$35))</f>
        <v/>
      </c>
      <c r="I46" s="50" t="str">
        <f>IF((SMdata!$V$35)=0,"",(SMdata!$V$35))</f>
        <v/>
      </c>
      <c r="J46" s="50" t="str">
        <f>IF((SMdata!$W$35)=0,"",(SMdata!$W$35))</f>
        <v/>
      </c>
      <c r="K46" s="50" t="str">
        <f>IF((SMdata!$X$35)=0,"",(SMdata!$X$35))</f>
        <v/>
      </c>
      <c r="L46" s="28" t="str">
        <f t="shared" si="0"/>
        <v/>
      </c>
      <c r="M46" s="29" t="str">
        <f t="shared" si="1"/>
        <v/>
      </c>
      <c r="N46" s="52" t="str">
        <f t="shared" si="2"/>
        <v/>
      </c>
    </row>
    <row r="47" spans="1:14" x14ac:dyDescent="0.2">
      <c r="A47" s="51" t="str">
        <f>IF((SMdata!$A$36)=0,"",(SMdata!$A$36))</f>
        <v/>
      </c>
      <c r="B47" s="24" t="str">
        <f>IF((SMdata!$N$36)=0,"",(SMdata!$N$36))</f>
        <v/>
      </c>
      <c r="C47" s="24" t="str">
        <f>IF((SMdata!$O$36)=0,"",(SMdata!$O$36))</f>
        <v/>
      </c>
      <c r="D47" s="24" t="str">
        <f>IF((SMdata!$P$36)=0,"",(SMdata!$P$36))</f>
        <v/>
      </c>
      <c r="E47" s="24" t="str">
        <f>IF((SMdata!$Q$36)=0,"",(SMdata!$Q$36))</f>
        <v/>
      </c>
      <c r="F47" s="38" t="str">
        <f>IF((SMdata!$R$36)=0,"",(SMdata!$R$36))</f>
        <v/>
      </c>
      <c r="G47" s="50" t="str">
        <f>IF((SMdata!$T$36)=0,"",(SMdata!$T$36))</f>
        <v/>
      </c>
      <c r="H47" s="50" t="str">
        <f>IF((SMdata!$U$36)=0,"",(SMdata!$U$36))</f>
        <v/>
      </c>
      <c r="I47" s="50" t="str">
        <f>IF((SMdata!$V$36)=0,"",(SMdata!$V$36))</f>
        <v/>
      </c>
      <c r="J47" s="50" t="str">
        <f>IF((SMdata!$W$36)=0,"",(SMdata!$W$36))</f>
        <v/>
      </c>
      <c r="K47" s="50" t="str">
        <f>IF((SMdata!$X$36)=0,"",(SMdata!$X$36))</f>
        <v/>
      </c>
      <c r="L47" s="28" t="str">
        <f t="shared" si="0"/>
        <v/>
      </c>
      <c r="M47" s="29" t="str">
        <f t="shared" si="1"/>
        <v/>
      </c>
      <c r="N47" s="52" t="str">
        <f t="shared" si="2"/>
        <v/>
      </c>
    </row>
    <row r="48" spans="1:14" x14ac:dyDescent="0.2">
      <c r="A48" s="51" t="str">
        <f>IF((SMdata!$A$37)=0,"",(SMdata!$A$37))</f>
        <v/>
      </c>
      <c r="B48" s="24" t="str">
        <f>IF((SMdata!$N$37)=0,"",(SMdata!$N$37))</f>
        <v/>
      </c>
      <c r="C48" s="24" t="str">
        <f>IF((SMdata!$O$37)=0,"",(SMdata!$O$37))</f>
        <v/>
      </c>
      <c r="D48" s="24" t="str">
        <f>IF((SMdata!$P$37)=0,"",(SMdata!$P$37))</f>
        <v/>
      </c>
      <c r="E48" s="24" t="str">
        <f>IF((SMdata!$Q$37)=0,"",(SMdata!$Q$37))</f>
        <v/>
      </c>
      <c r="F48" s="38" t="str">
        <f>IF((SMdata!$R$37)=0,"",(SMdata!$R$37))</f>
        <v/>
      </c>
      <c r="G48" s="50" t="str">
        <f>IF((SMdata!$T$37)=0,"",(SMdata!$T$37))</f>
        <v/>
      </c>
      <c r="H48" s="50" t="str">
        <f>IF((SMdata!$U$37)=0,"",(SMdata!$U$37))</f>
        <v/>
      </c>
      <c r="I48" s="50" t="str">
        <f>IF((SMdata!$V$37)=0,"",(SMdata!$V$37))</f>
        <v/>
      </c>
      <c r="J48" s="50" t="str">
        <f>IF((SMdata!$W$37)=0,"",(SMdata!$W$37))</f>
        <v/>
      </c>
      <c r="K48" s="50" t="str">
        <f>IF((SMdata!$X$37)=0,"",(SMdata!$X$37))</f>
        <v/>
      </c>
      <c r="L48" s="28" t="str">
        <f t="shared" si="0"/>
        <v/>
      </c>
      <c r="M48" s="29" t="str">
        <f t="shared" si="1"/>
        <v/>
      </c>
      <c r="N48" s="52" t="str">
        <f t="shared" si="2"/>
        <v/>
      </c>
    </row>
    <row r="49" spans="1:14" x14ac:dyDescent="0.2">
      <c r="A49" s="51" t="str">
        <f>IF((SMdata!$A$38)=0,"",(SMdata!$A$38))</f>
        <v/>
      </c>
      <c r="B49" s="24" t="str">
        <f>IF((SMdata!$N$38)=0,"",(SMdata!$N$38))</f>
        <v/>
      </c>
      <c r="C49" s="24" t="str">
        <f>IF((SMdata!$O$38)=0,"",(SMdata!$O$38))</f>
        <v/>
      </c>
      <c r="D49" s="24" t="str">
        <f>IF((SMdata!$P$38)=0,"",(SMdata!$P$38))</f>
        <v/>
      </c>
      <c r="E49" s="24" t="str">
        <f>IF((SMdata!$Q$38)=0,"",(SMdata!$Q$38))</f>
        <v/>
      </c>
      <c r="F49" s="38" t="str">
        <f>IF((SMdata!$R$38)=0,"",(SMdata!$R$38))</f>
        <v/>
      </c>
      <c r="G49" s="50" t="str">
        <f>IF((SMdata!$T$38)=0,"",(SMdata!$T$38))</f>
        <v/>
      </c>
      <c r="H49" s="50" t="str">
        <f>IF((SMdata!$U$38)=0,"",(SMdata!$U$38))</f>
        <v/>
      </c>
      <c r="I49" s="50" t="str">
        <f>IF((SMdata!$V$38)=0,"",(SMdata!$V$38))</f>
        <v/>
      </c>
      <c r="J49" s="50" t="str">
        <f>IF((SMdata!$W$38)=0,"",(SMdata!$W$38))</f>
        <v/>
      </c>
      <c r="K49" s="50" t="str">
        <f>IF((SMdata!$X$38)=0,"",(SMdata!$X$38))</f>
        <v/>
      </c>
      <c r="L49" s="28" t="str">
        <f t="shared" si="0"/>
        <v/>
      </c>
      <c r="M49" s="29" t="str">
        <f t="shared" si="1"/>
        <v/>
      </c>
      <c r="N49" s="52" t="str">
        <f t="shared" si="2"/>
        <v/>
      </c>
    </row>
    <row r="50" spans="1:14" x14ac:dyDescent="0.2">
      <c r="A50" s="51" t="str">
        <f>IF((SMdata!$A$39)=0,"",(SMdata!$A$39))</f>
        <v/>
      </c>
      <c r="B50" s="24" t="str">
        <f>IF((SMdata!$N$39)=0,"",(SMdata!$N$39))</f>
        <v/>
      </c>
      <c r="C50" s="24" t="str">
        <f>IF((SMdata!$O$39)=0,"",(SMdata!$O$39))</f>
        <v/>
      </c>
      <c r="D50" s="24" t="str">
        <f>IF((SMdata!$P$39)=0,"",(SMdata!$P$39))</f>
        <v/>
      </c>
      <c r="E50" s="24" t="str">
        <f>IF((SMdata!$Q$39)=0,"",(SMdata!$Q$39))</f>
        <v/>
      </c>
      <c r="F50" s="38" t="str">
        <f>IF((SMdata!$R$39)=0,"",(SMdata!$R$39))</f>
        <v/>
      </c>
      <c r="G50" s="50" t="str">
        <f>IF((SMdata!$T$39)=0,"",(SMdata!$T$39))</f>
        <v/>
      </c>
      <c r="H50" s="50" t="str">
        <f>IF((SMdata!$U$39)=0,"",(SMdata!$U$39))</f>
        <v/>
      </c>
      <c r="I50" s="50" t="str">
        <f>IF((SMdata!$V$39)=0,"",(SMdata!$V$39))</f>
        <v/>
      </c>
      <c r="J50" s="50" t="str">
        <f>IF((SMdata!$W$39)=0,"",(SMdata!$W$39))</f>
        <v/>
      </c>
      <c r="K50" s="50" t="str">
        <f>IF((SMdata!$X$39)=0,"",(SMdata!$X$39))</f>
        <v/>
      </c>
      <c r="L50" s="28" t="str">
        <f t="shared" si="0"/>
        <v/>
      </c>
      <c r="M50" s="29" t="str">
        <f t="shared" si="1"/>
        <v/>
      </c>
      <c r="N50" s="52" t="str">
        <f t="shared" si="2"/>
        <v/>
      </c>
    </row>
    <row r="51" spans="1:14" x14ac:dyDescent="0.2">
      <c r="A51" s="51" t="str">
        <f>IF((SMdata!$A$40)=0,"",(SMdata!$A$40))</f>
        <v/>
      </c>
      <c r="B51" s="24" t="str">
        <f>IF((SMdata!$N$40)=0,"",(SMdata!$N$40))</f>
        <v/>
      </c>
      <c r="C51" s="24" t="str">
        <f>IF((SMdata!$O$40)=0,"",(SMdata!$O$40))</f>
        <v/>
      </c>
      <c r="D51" s="24" t="str">
        <f>IF((SMdata!$P$40)=0,"",(SMdata!$P$40))</f>
        <v/>
      </c>
      <c r="E51" s="24" t="str">
        <f>IF((SMdata!$Q$40)=0,"",(SMdata!$Q$40))</f>
        <v/>
      </c>
      <c r="F51" s="38" t="str">
        <f>IF((SMdata!$R$40)=0,"",(SMdata!$R$40))</f>
        <v/>
      </c>
      <c r="G51" s="50" t="str">
        <f>IF((SMdata!$T$40)=0,"",(SMdata!$T$40))</f>
        <v/>
      </c>
      <c r="H51" s="50" t="str">
        <f>IF((SMdata!$U$40)=0,"",(SMdata!$U$40))</f>
        <v/>
      </c>
      <c r="I51" s="50" t="str">
        <f>IF((SMdata!$V$40)=0,"",(SMdata!$V$40))</f>
        <v/>
      </c>
      <c r="J51" s="50" t="str">
        <f>IF((SMdata!$W$40)=0,"",(SMdata!$W$40))</f>
        <v/>
      </c>
      <c r="K51" s="50" t="str">
        <f>IF((SMdata!$X$40)=0,"",(SMdata!$X$40))</f>
        <v/>
      </c>
      <c r="L51" s="28" t="str">
        <f t="shared" si="0"/>
        <v/>
      </c>
      <c r="M51" s="29" t="str">
        <f t="shared" si="1"/>
        <v/>
      </c>
      <c r="N51" s="52" t="str">
        <f t="shared" si="2"/>
        <v/>
      </c>
    </row>
    <row r="52" spans="1:14" x14ac:dyDescent="0.2">
      <c r="A52" s="51" t="str">
        <f>IF((SMdata!$A$41)=0,"",(SMdata!$A$41))</f>
        <v/>
      </c>
      <c r="B52" s="24" t="str">
        <f>IF((SMdata!$N$41)=0,"",(SMdata!$N$41))</f>
        <v/>
      </c>
      <c r="C52" s="24" t="str">
        <f>IF((SMdata!$O$41)=0,"",(SMdata!$O$41))</f>
        <v/>
      </c>
      <c r="D52" s="24" t="str">
        <f>IF((SMdata!$P$41)=0,"",(SMdata!$P$41))</f>
        <v/>
      </c>
      <c r="E52" s="24" t="str">
        <f>IF((SMdata!$Q$41)=0,"",(SMdata!$Q$41))</f>
        <v/>
      </c>
      <c r="F52" s="38" t="str">
        <f>IF((SMdata!$R$41)=0,"",(SMdata!$R$41))</f>
        <v/>
      </c>
      <c r="G52" s="50" t="str">
        <f>IF((SMdata!$T$41)=0,"",(SMdata!$T$41))</f>
        <v/>
      </c>
      <c r="H52" s="50" t="str">
        <f>IF((SMdata!$U$41)=0,"",(SMdata!$U$41))</f>
        <v/>
      </c>
      <c r="I52" s="50" t="str">
        <f>IF((SMdata!$V$41)=0,"",(SMdata!$V$41))</f>
        <v/>
      </c>
      <c r="J52" s="50" t="str">
        <f>IF((SMdata!$W$41)=0,"",(SMdata!$W$41))</f>
        <v/>
      </c>
      <c r="K52" s="50" t="str">
        <f>IF((SMdata!$X$41)=0,"",(SMdata!$X$41))</f>
        <v/>
      </c>
      <c r="L52" s="28" t="str">
        <f t="shared" si="0"/>
        <v/>
      </c>
      <c r="M52" s="29" t="str">
        <f t="shared" si="1"/>
        <v/>
      </c>
      <c r="N52" s="52" t="str">
        <f t="shared" si="2"/>
        <v/>
      </c>
    </row>
    <row r="53" spans="1:14" x14ac:dyDescent="0.2">
      <c r="A53" s="51" t="str">
        <f>IF((SMdata!$A$42)=0,"",(SMdata!$A$42))</f>
        <v/>
      </c>
      <c r="B53" s="24" t="str">
        <f>IF((SMdata!$N$42)=0,"",(SMdata!$N$42))</f>
        <v/>
      </c>
      <c r="C53" s="24" t="str">
        <f>IF((SMdata!$O$42)=0,"",(SMdata!$O$42))</f>
        <v/>
      </c>
      <c r="D53" s="24" t="str">
        <f>IF((SMdata!$P$42)=0,"",(SMdata!$P$42))</f>
        <v/>
      </c>
      <c r="E53" s="24" t="str">
        <f>IF((SMdata!$Q$42)=0,"",(SMdata!$Q$42))</f>
        <v/>
      </c>
      <c r="F53" s="38" t="str">
        <f>IF((SMdata!$R$42)=0,"",(SMdata!$R$42))</f>
        <v/>
      </c>
      <c r="G53" s="50" t="str">
        <f>IF((SMdata!$T$42)=0,"",(SMdata!$T$42))</f>
        <v/>
      </c>
      <c r="H53" s="50" t="str">
        <f>IF((SMdata!$U$42)=0,"",(SMdata!$U$42))</f>
        <v/>
      </c>
      <c r="I53" s="50" t="str">
        <f>IF((SMdata!$V$42)=0,"",(SMdata!$V$42))</f>
        <v/>
      </c>
      <c r="J53" s="50" t="str">
        <f>IF((SMdata!$W$42)=0,"",(SMdata!$W$42))</f>
        <v/>
      </c>
      <c r="K53" s="50" t="str">
        <f>IF((SMdata!$X$42)=0,"",(SMdata!$X$42))</f>
        <v/>
      </c>
      <c r="L53" s="28" t="str">
        <f t="shared" si="0"/>
        <v/>
      </c>
      <c r="M53" s="29" t="str">
        <f t="shared" si="1"/>
        <v/>
      </c>
      <c r="N53" s="52" t="str">
        <f t="shared" si="2"/>
        <v/>
      </c>
    </row>
    <row r="54" spans="1:14" x14ac:dyDescent="0.2">
      <c r="A54" s="51" t="str">
        <f>IF((SMdata!$A$43)=0,"",(SMdata!$A$43))</f>
        <v/>
      </c>
      <c r="B54" s="24" t="str">
        <f>IF((SMdata!$N$43)=0,"",(SMdata!$N$43))</f>
        <v/>
      </c>
      <c r="C54" s="24" t="str">
        <f>IF((SMdata!$O$43)=0,"",(SMdata!$O$43))</f>
        <v/>
      </c>
      <c r="D54" s="24" t="str">
        <f>IF((SMdata!$P$43)=0,"",(SMdata!$P$43))</f>
        <v/>
      </c>
      <c r="E54" s="24" t="str">
        <f>IF((SMdata!$Q$43)=0,"",(SMdata!$Q$43))</f>
        <v/>
      </c>
      <c r="F54" s="38" t="str">
        <f>IF((SMdata!$R$43)=0,"",(SMdata!$R$43))</f>
        <v/>
      </c>
      <c r="G54" s="50" t="str">
        <f>IF((SMdata!$T$43)=0,"",(SMdata!$T$43))</f>
        <v/>
      </c>
      <c r="H54" s="50" t="str">
        <f>IF((SMdata!$U$43)=0,"",(SMdata!$U$43))</f>
        <v/>
      </c>
      <c r="I54" s="50" t="str">
        <f>IF((SMdata!$V$43)=0,"",(SMdata!$V$43))</f>
        <v/>
      </c>
      <c r="J54" s="50" t="str">
        <f>IF((SMdata!$W$43)=0,"",(SMdata!$W$43))</f>
        <v/>
      </c>
      <c r="K54" s="50" t="str">
        <f>IF((SMdata!$X$43)=0,"",(SMdata!$X$43))</f>
        <v/>
      </c>
      <c r="L54" s="28" t="str">
        <f t="shared" si="0"/>
        <v/>
      </c>
      <c r="M54" s="29" t="str">
        <f t="shared" si="1"/>
        <v/>
      </c>
      <c r="N54" s="52" t="str">
        <f t="shared" si="2"/>
        <v/>
      </c>
    </row>
    <row r="55" spans="1:14" x14ac:dyDescent="0.2">
      <c r="A55" s="51" t="str">
        <f>IF((SMdata!$A$44)=0,"",(SMdata!$A$44))</f>
        <v/>
      </c>
      <c r="B55" s="24" t="str">
        <f>IF((SMdata!$N$44)=0,"",(SMdata!$N$44))</f>
        <v/>
      </c>
      <c r="C55" s="24" t="str">
        <f>IF((SMdata!$O$44)=0,"",(SMdata!$O$44))</f>
        <v/>
      </c>
      <c r="D55" s="24" t="str">
        <f>IF((SMdata!$P$44)=0,"",(SMdata!$P$44))</f>
        <v/>
      </c>
      <c r="E55" s="24" t="str">
        <f>IF((SMdata!$Q$44)=0,"",(SMdata!$Q$44))</f>
        <v/>
      </c>
      <c r="F55" s="38" t="str">
        <f>IF((SMdata!$R$44)=0,"",(SMdata!$R$44))</f>
        <v/>
      </c>
      <c r="G55" s="50" t="str">
        <f>IF((SMdata!$T$44)=0,"",(SMdata!$T$44))</f>
        <v/>
      </c>
      <c r="H55" s="50" t="str">
        <f>IF((SMdata!$U$44)=0,"",(SMdata!$U$44))</f>
        <v/>
      </c>
      <c r="I55" s="50" t="str">
        <f>IF((SMdata!$V$44)=0,"",(SMdata!$V$44))</f>
        <v/>
      </c>
      <c r="J55" s="50" t="str">
        <f>IF((SMdata!$W$44)=0,"",(SMdata!$W$44))</f>
        <v/>
      </c>
      <c r="K55" s="50" t="str">
        <f>IF((SMdata!$X$44)=0,"",(SMdata!$X$44))</f>
        <v/>
      </c>
      <c r="L55" s="28" t="str">
        <f t="shared" si="0"/>
        <v/>
      </c>
      <c r="M55" s="29" t="str">
        <f t="shared" si="1"/>
        <v/>
      </c>
      <c r="N55" s="52" t="str">
        <f t="shared" si="2"/>
        <v/>
      </c>
    </row>
    <row r="56" spans="1:14" x14ac:dyDescent="0.2">
      <c r="A56" s="51" t="str">
        <f>IF((SMdata!$A$45)=0,"",(SMdata!$A$45))</f>
        <v/>
      </c>
      <c r="B56" s="24" t="str">
        <f>IF((SMdata!$N$45)=0,"",(SMdata!$N$45))</f>
        <v/>
      </c>
      <c r="C56" s="24" t="str">
        <f>IF((SMdata!$O$45)=0,"",(SMdata!$O$45))</f>
        <v/>
      </c>
      <c r="D56" s="24" t="str">
        <f>IF((SMdata!$P$45)=0,"",(SMdata!$P$45))</f>
        <v/>
      </c>
      <c r="E56" s="24" t="str">
        <f>IF((SMdata!$Q$45)=0,"",(SMdata!$Q$45))</f>
        <v/>
      </c>
      <c r="F56" s="38" t="str">
        <f>IF((SMdata!$R$45)=0,"",(SMdata!$R$45))</f>
        <v/>
      </c>
      <c r="G56" s="50" t="str">
        <f>IF((SMdata!$T$45)=0,"",(SMdata!$T$45))</f>
        <v/>
      </c>
      <c r="H56" s="50" t="str">
        <f>IF((SMdata!$U$45)=0,"",(SMdata!$U$45))</f>
        <v/>
      </c>
      <c r="I56" s="50" t="str">
        <f>IF((SMdata!$V$45)=0,"",(SMdata!$V$45))</f>
        <v/>
      </c>
      <c r="J56" s="50" t="str">
        <f>IF((SMdata!$W$45)=0,"",(SMdata!$W$45))</f>
        <v/>
      </c>
      <c r="K56" s="50" t="str">
        <f>IF((SMdata!$X$45)=0,"",(SMdata!$X$45))</f>
        <v/>
      </c>
      <c r="L56" s="28" t="str">
        <f t="shared" si="0"/>
        <v/>
      </c>
      <c r="M56" s="29" t="str">
        <f t="shared" si="1"/>
        <v/>
      </c>
      <c r="N56" s="52" t="str">
        <f t="shared" si="2"/>
        <v/>
      </c>
    </row>
    <row r="57" spans="1:14" x14ac:dyDescent="0.2">
      <c r="A57" s="51" t="str">
        <f>IF((SMdata!$A$46)=0,"",(SMdata!$A$46))</f>
        <v/>
      </c>
      <c r="B57" s="24" t="str">
        <f>IF((SMdata!$N$46)=0,"",(SMdata!$N$46))</f>
        <v/>
      </c>
      <c r="C57" s="24" t="str">
        <f>IF((SMdata!$O$46)=0,"",(SMdata!$O$46))</f>
        <v/>
      </c>
      <c r="D57" s="24" t="str">
        <f>IF((SMdata!$P$46)=0,"",(SMdata!$P$46))</f>
        <v/>
      </c>
      <c r="E57" s="24" t="str">
        <f>IF((SMdata!$Q$46)=0,"",(SMdata!$Q$46))</f>
        <v/>
      </c>
      <c r="F57" s="38" t="str">
        <f>IF((SMdata!$R$46)=0,"",(SMdata!$R$46))</f>
        <v/>
      </c>
      <c r="G57" s="50" t="str">
        <f>IF((SMdata!$T$46)=0,"",(SMdata!$T$46))</f>
        <v/>
      </c>
      <c r="H57" s="50" t="str">
        <f>IF((SMdata!$U$46)=0,"",(SMdata!$U$46))</f>
        <v/>
      </c>
      <c r="I57" s="50" t="str">
        <f>IF((SMdata!$V$46)=0,"",(SMdata!$V$46))</f>
        <v/>
      </c>
      <c r="J57" s="50" t="str">
        <f>IF((SMdata!$W$46)=0,"",(SMdata!$W$46))</f>
        <v/>
      </c>
      <c r="K57" s="50" t="str">
        <f>IF((SMdata!$X$46)=0,"",(SMdata!$X$46))</f>
        <v/>
      </c>
      <c r="L57" s="28" t="str">
        <f t="shared" si="0"/>
        <v/>
      </c>
      <c r="M57" s="29" t="str">
        <f t="shared" si="1"/>
        <v/>
      </c>
      <c r="N57" s="52" t="str">
        <f t="shared" si="2"/>
        <v/>
      </c>
    </row>
    <row r="58" spans="1:14" x14ac:dyDescent="0.2">
      <c r="A58" s="51" t="str">
        <f>IF((SMdata!$A$47)=0,"",(SMdata!$A$47))</f>
        <v/>
      </c>
      <c r="B58" s="24" t="str">
        <f>IF((SMdata!$N$47)=0,"",(SMdata!$N$47))</f>
        <v/>
      </c>
      <c r="C58" s="24" t="str">
        <f>IF((SMdata!$O$47)=0,"",(SMdata!$O$47))</f>
        <v/>
      </c>
      <c r="D58" s="24" t="str">
        <f>IF((SMdata!$P$47)=0,"",(SMdata!$P$47))</f>
        <v/>
      </c>
      <c r="E58" s="24" t="str">
        <f>IF((SMdata!$Q$47)=0,"",(SMdata!$Q$47))</f>
        <v/>
      </c>
      <c r="F58" s="38" t="str">
        <f>IF((SMdata!$R$47)=0,"",(SMdata!$R$47))</f>
        <v/>
      </c>
      <c r="G58" s="50" t="str">
        <f>IF((SMdata!$T$47)=0,"",(SMdata!$T$47))</f>
        <v/>
      </c>
      <c r="H58" s="50" t="str">
        <f>IF((SMdata!$U$47)=0,"",(SMdata!$U$47))</f>
        <v/>
      </c>
      <c r="I58" s="50" t="str">
        <f>IF((SMdata!$V$47)=0,"",(SMdata!$V$47))</f>
        <v/>
      </c>
      <c r="J58" s="50" t="str">
        <f>IF((SMdata!$W$47)=0,"",(SMdata!$W$47))</f>
        <v/>
      </c>
      <c r="K58" s="50" t="str">
        <f>IF((SMdata!$X$47)=0,"",(SMdata!$X$47))</f>
        <v/>
      </c>
      <c r="L58" s="28" t="str">
        <f t="shared" si="0"/>
        <v/>
      </c>
      <c r="M58" s="29" t="str">
        <f t="shared" si="1"/>
        <v/>
      </c>
      <c r="N58" s="52" t="str">
        <f t="shared" si="2"/>
        <v/>
      </c>
    </row>
    <row r="59" spans="1:14" x14ac:dyDescent="0.2">
      <c r="A59" s="51" t="str">
        <f>IF((SMdata!$A$48)=0,"",(SMdata!$A$48))</f>
        <v/>
      </c>
      <c r="B59" s="24" t="str">
        <f>IF((SMdata!$N$48)=0,"",(SMdata!$N$48))</f>
        <v/>
      </c>
      <c r="C59" s="24" t="str">
        <f>IF((SMdata!$O$48)=0,"",(SMdata!$O$48))</f>
        <v/>
      </c>
      <c r="D59" s="24" t="str">
        <f>IF((SMdata!$P$48)=0,"",(SMdata!$P$48))</f>
        <v/>
      </c>
      <c r="E59" s="24" t="str">
        <f>IF((SMdata!$Q$48)=0,"",(SMdata!$Q$48))</f>
        <v/>
      </c>
      <c r="F59" s="38" t="str">
        <f>IF((SMdata!$R$48)=0,"",(SMdata!$R$48))</f>
        <v/>
      </c>
      <c r="G59" s="50" t="str">
        <f>IF((SMdata!$T$48)=0,"",(SMdata!$T$48))</f>
        <v/>
      </c>
      <c r="H59" s="50" t="str">
        <f>IF((SMdata!$U$48)=0,"",(SMdata!$U$48))</f>
        <v/>
      </c>
      <c r="I59" s="50" t="str">
        <f>IF((SMdata!$V$48)=0,"",(SMdata!$V$48))</f>
        <v/>
      </c>
      <c r="J59" s="50" t="str">
        <f>IF((SMdata!$W$48)=0,"",(SMdata!$W$48))</f>
        <v/>
      </c>
      <c r="K59" s="50" t="str">
        <f>IF((SMdata!$X$48)=0,"",(SMdata!$X$48))</f>
        <v/>
      </c>
      <c r="L59" s="28" t="str">
        <f t="shared" si="0"/>
        <v/>
      </c>
      <c r="M59" s="29" t="str">
        <f t="shared" si="1"/>
        <v/>
      </c>
      <c r="N59" s="52" t="str">
        <f t="shared" si="2"/>
        <v/>
      </c>
    </row>
    <row r="60" spans="1:14" x14ac:dyDescent="0.2">
      <c r="A60" s="51" t="str">
        <f>IF((SMdata!$A$49)=0,"",(SMdata!$A$49))</f>
        <v/>
      </c>
      <c r="B60" s="24" t="str">
        <f>IF((SMdata!$N$49)=0,"",(SMdata!$N$49))</f>
        <v/>
      </c>
      <c r="C60" s="24" t="str">
        <f>IF((SMdata!$O$49)=0,"",(SMdata!$O$49))</f>
        <v/>
      </c>
      <c r="D60" s="24" t="str">
        <f>IF((SMdata!$P$49)=0,"",(SMdata!$P$49))</f>
        <v/>
      </c>
      <c r="E60" s="24" t="str">
        <f>IF((SMdata!$Q$49)=0,"",(SMdata!$Q$49))</f>
        <v/>
      </c>
      <c r="F60" s="38" t="str">
        <f>IF((SMdata!$R$49)=0,"",(SMdata!$R$49))</f>
        <v/>
      </c>
      <c r="G60" s="50" t="str">
        <f>IF((SMdata!$T$49)=0,"",(SMdata!$T$49))</f>
        <v/>
      </c>
      <c r="H60" s="50" t="str">
        <f>IF((SMdata!$U$49)=0,"",(SMdata!$U$49))</f>
        <v/>
      </c>
      <c r="I60" s="50" t="str">
        <f>IF((SMdata!$V$49)=0,"",(SMdata!$V$49))</f>
        <v/>
      </c>
      <c r="J60" s="50" t="str">
        <f>IF((SMdata!$W$49)=0,"",(SMdata!$W$49))</f>
        <v/>
      </c>
      <c r="K60" s="50" t="str">
        <f>IF((SMdata!$X$49)=0,"",(SMdata!$X$49))</f>
        <v/>
      </c>
      <c r="L60" s="28" t="str">
        <f t="shared" si="0"/>
        <v/>
      </c>
      <c r="M60" s="29" t="str">
        <f t="shared" si="1"/>
        <v/>
      </c>
      <c r="N60" s="52" t="str">
        <f t="shared" si="2"/>
        <v/>
      </c>
    </row>
    <row r="61" spans="1:14" x14ac:dyDescent="0.2">
      <c r="A61" s="51" t="str">
        <f>IF((SMdata!$A$50)=0,"",(SMdata!$A$50))</f>
        <v/>
      </c>
      <c r="B61" s="24" t="str">
        <f>IF((SMdata!$N$50)=0,"",(SMdata!$N$50))</f>
        <v/>
      </c>
      <c r="C61" s="24" t="str">
        <f>IF((SMdata!$O$50)=0,"",(SMdata!$O$50))</f>
        <v/>
      </c>
      <c r="D61" s="24" t="str">
        <f>IF((SMdata!$P$50)=0,"",(SMdata!$P$50))</f>
        <v/>
      </c>
      <c r="E61" s="24" t="str">
        <f>IF((SMdata!$Q$50)=0,"",(SMdata!$Q$50))</f>
        <v/>
      </c>
      <c r="F61" s="38" t="str">
        <f>IF((SMdata!$R$50)=0,"",(SMdata!$R$50))</f>
        <v/>
      </c>
      <c r="G61" s="50" t="str">
        <f>IF((SMdata!$T$50)=0,"",(SMdata!$T$50))</f>
        <v/>
      </c>
      <c r="H61" s="50" t="str">
        <f>IF((SMdata!$U$50)=0,"",(SMdata!$U$50))</f>
        <v/>
      </c>
      <c r="I61" s="50" t="str">
        <f>IF((SMdata!$V$50)=0,"",(SMdata!$V$50))</f>
        <v/>
      </c>
      <c r="J61" s="50" t="str">
        <f>IF((SMdata!$W$50)=0,"",(SMdata!$W$50))</f>
        <v/>
      </c>
      <c r="K61" s="50" t="str">
        <f>IF((SMdata!$X$50)=0,"",(SMdata!$X$50))</f>
        <v/>
      </c>
      <c r="L61" s="28" t="str">
        <f t="shared" si="0"/>
        <v/>
      </c>
      <c r="M61" s="29" t="str">
        <f t="shared" si="1"/>
        <v/>
      </c>
      <c r="N61" s="52" t="str">
        <f t="shared" si="2"/>
        <v/>
      </c>
    </row>
    <row r="62" spans="1:14" x14ac:dyDescent="0.2">
      <c r="A62" s="51" t="str">
        <f>IF((SMdata!$A$51)=0,"",(SMdata!$A$51))</f>
        <v/>
      </c>
      <c r="B62" s="24" t="str">
        <f>IF((SMdata!$N$51)=0,"",(SMdata!$N$51))</f>
        <v/>
      </c>
      <c r="C62" s="24" t="str">
        <f>IF((SMdata!$O$51)=0,"",(SMdata!$O$51))</f>
        <v/>
      </c>
      <c r="D62" s="24" t="str">
        <f>IF((SMdata!$P$51)=0,"",(SMdata!$P$51))</f>
        <v/>
      </c>
      <c r="E62" s="24" t="str">
        <f>IF((SMdata!$Q$51)=0,"",(SMdata!$Q$51))</f>
        <v/>
      </c>
      <c r="F62" s="38" t="str">
        <f>IF((SMdata!$R$51)=0,"",(SMdata!$R$51))</f>
        <v/>
      </c>
      <c r="G62" s="50" t="str">
        <f>IF((SMdata!$T$51)=0,"",(SMdata!$T$51))</f>
        <v/>
      </c>
      <c r="H62" s="50" t="str">
        <f>IF((SMdata!$U$51)=0,"",(SMdata!$U$51))</f>
        <v/>
      </c>
      <c r="I62" s="50" t="str">
        <f>IF((SMdata!$V$51)=0,"",(SMdata!$V$51))</f>
        <v/>
      </c>
      <c r="J62" s="50" t="str">
        <f>IF((SMdata!$W$51)=0,"",(SMdata!$W$51))</f>
        <v/>
      </c>
      <c r="K62" s="50" t="str">
        <f>IF((SMdata!$X$51)=0,"",(SMdata!$X$51))</f>
        <v/>
      </c>
      <c r="L62" s="28" t="str">
        <f t="shared" si="0"/>
        <v/>
      </c>
      <c r="M62" s="29" t="str">
        <f t="shared" si="1"/>
        <v/>
      </c>
      <c r="N62" s="52" t="str">
        <f t="shared" si="2"/>
        <v/>
      </c>
    </row>
    <row r="63" spans="1:14" x14ac:dyDescent="0.2">
      <c r="A63" s="51" t="str">
        <f>IF((SMdata!$A$52)=0,"",(SMdata!$A$52))</f>
        <v/>
      </c>
      <c r="B63" s="24" t="str">
        <f>IF((SMdata!$N$52)=0,"",(SMdata!$N$52))</f>
        <v/>
      </c>
      <c r="C63" s="24" t="str">
        <f>IF((SMdata!$O$52)=0,"",(SMdata!$O$52))</f>
        <v/>
      </c>
      <c r="D63" s="24" t="str">
        <f>IF((SMdata!$P$52)=0,"",(SMdata!$P$52))</f>
        <v/>
      </c>
      <c r="E63" s="24" t="str">
        <f>IF((SMdata!$Q$52)=0,"",(SMdata!$Q$52))</f>
        <v/>
      </c>
      <c r="F63" s="38" t="str">
        <f>IF((SMdata!$R$52)=0,"",(SMdata!$R$52))</f>
        <v/>
      </c>
      <c r="G63" s="50" t="str">
        <f>IF((SMdata!$T$52)=0,"",(SMdata!$T$52))</f>
        <v/>
      </c>
      <c r="H63" s="50" t="str">
        <f>IF((SMdata!$U$52)=0,"",(SMdata!$U$52))</f>
        <v/>
      </c>
      <c r="I63" s="50" t="str">
        <f>IF((SMdata!$V$52)=0,"",(SMdata!$V$52))</f>
        <v/>
      </c>
      <c r="J63" s="50" t="str">
        <f>IF((SMdata!$W$52)=0,"",(SMdata!$W$52))</f>
        <v/>
      </c>
      <c r="K63" s="50" t="str">
        <f>IF((SMdata!$X$52)=0,"",(SMdata!$X$52))</f>
        <v/>
      </c>
      <c r="L63" s="28" t="str">
        <f t="shared" si="0"/>
        <v/>
      </c>
      <c r="M63" s="29" t="str">
        <f t="shared" si="1"/>
        <v/>
      </c>
      <c r="N63" s="52" t="str">
        <f t="shared" si="2"/>
        <v/>
      </c>
    </row>
    <row r="64" spans="1:14" x14ac:dyDescent="0.2">
      <c r="A64" s="51" t="str">
        <f>IF((SMdata!$A$53)=0,"",(SMdata!$A$53))</f>
        <v/>
      </c>
      <c r="B64" s="24" t="str">
        <f>IF((SMdata!$N$53)=0,"",(SMdata!$N$53))</f>
        <v/>
      </c>
      <c r="C64" s="24" t="str">
        <f>IF((SMdata!$O$53)=0,"",(SMdata!$O$53))</f>
        <v/>
      </c>
      <c r="D64" s="24" t="str">
        <f>IF((SMdata!$P$53)=0,"",(SMdata!$P$53))</f>
        <v/>
      </c>
      <c r="E64" s="24" t="str">
        <f>IF((SMdata!$Q$53)=0,"",(SMdata!$Q$53))</f>
        <v/>
      </c>
      <c r="F64" s="38" t="str">
        <f>IF((SMdata!$R$53)=0,"",(SMdata!$R$53))</f>
        <v/>
      </c>
      <c r="G64" s="50" t="str">
        <f>IF((SMdata!$T$53)=0,"",(SMdata!$T$53))</f>
        <v/>
      </c>
      <c r="H64" s="50" t="str">
        <f>IF((SMdata!$U$53)=0,"",(SMdata!$U$53))</f>
        <v/>
      </c>
      <c r="I64" s="50" t="str">
        <f>IF((SMdata!$V$53)=0,"",(SMdata!$V$53))</f>
        <v/>
      </c>
      <c r="J64" s="50" t="str">
        <f>IF((SMdata!$W$53)=0,"",(SMdata!$W$53))</f>
        <v/>
      </c>
      <c r="K64" s="50" t="str">
        <f>IF((SMdata!$X$53)=0,"",(SMdata!$X$53))</f>
        <v/>
      </c>
      <c r="L64" s="28" t="str">
        <f t="shared" si="0"/>
        <v/>
      </c>
      <c r="M64" s="29" t="str">
        <f t="shared" si="1"/>
        <v/>
      </c>
      <c r="N64" s="52" t="str">
        <f t="shared" si="2"/>
        <v/>
      </c>
    </row>
    <row r="65" spans="1:14" x14ac:dyDescent="0.2">
      <c r="A65" s="51" t="str">
        <f>IF((SMdata!$A$54)=0,"",(SMdata!$A$54))</f>
        <v/>
      </c>
      <c r="B65" s="24" t="str">
        <f>IF((SMdata!$N$54)=0,"",(SMdata!$N$54))</f>
        <v/>
      </c>
      <c r="C65" s="24" t="str">
        <f>IF((SMdata!$O$54)=0,"",(SMdata!$O$54))</f>
        <v/>
      </c>
      <c r="D65" s="24" t="str">
        <f>IF((SMdata!$P$54)=0,"",(SMdata!$P$54))</f>
        <v/>
      </c>
      <c r="E65" s="24" t="str">
        <f>IF((SMdata!$Q$54)=0,"",(SMdata!$Q$54))</f>
        <v/>
      </c>
      <c r="F65" s="38" t="str">
        <f>IF((SMdata!$R$54)=0,"",(SMdata!$R$54))</f>
        <v/>
      </c>
      <c r="G65" s="50" t="str">
        <f>IF((SMdata!$T$54)=0,"",(SMdata!$T$54))</f>
        <v/>
      </c>
      <c r="H65" s="50" t="str">
        <f>IF((SMdata!$U$54)=0,"",(SMdata!$U$54))</f>
        <v/>
      </c>
      <c r="I65" s="50" t="str">
        <f>IF((SMdata!$V$54)=0,"",(SMdata!$V$54))</f>
        <v/>
      </c>
      <c r="J65" s="50" t="str">
        <f>IF((SMdata!$W$54)=0,"",(SMdata!$W$54))</f>
        <v/>
      </c>
      <c r="K65" s="50" t="str">
        <f>IF((SMdata!$X$54)=0,"",(SMdata!$X$54))</f>
        <v/>
      </c>
      <c r="L65" s="28" t="str">
        <f t="shared" si="0"/>
        <v/>
      </c>
      <c r="M65" s="29" t="str">
        <f t="shared" si="1"/>
        <v/>
      </c>
      <c r="N65" s="52" t="str">
        <f t="shared" si="2"/>
        <v/>
      </c>
    </row>
    <row r="66" spans="1:14" x14ac:dyDescent="0.2">
      <c r="A66" s="51" t="str">
        <f>IF((SMdata!$A$55)=0,"",(SMdata!$A$55))</f>
        <v/>
      </c>
      <c r="B66" s="24" t="str">
        <f>IF((SMdata!$N$55)=0,"",(SMdata!$N$55))</f>
        <v/>
      </c>
      <c r="C66" s="24" t="str">
        <f>IF((SMdata!$O$55)=0,"",(SMdata!$O$55))</f>
        <v/>
      </c>
      <c r="D66" s="24" t="str">
        <f>IF((SMdata!$P$55)=0,"",(SMdata!$P$55))</f>
        <v/>
      </c>
      <c r="E66" s="24" t="str">
        <f>IF((SMdata!$Q$55)=0,"",(SMdata!$Q$55))</f>
        <v/>
      </c>
      <c r="F66" s="38" t="str">
        <f>IF((SMdata!$R$55)=0,"",(SMdata!$R$55))</f>
        <v/>
      </c>
      <c r="G66" s="50" t="str">
        <f>IF((SMdata!$T$55)=0,"",(SMdata!$T$55))</f>
        <v/>
      </c>
      <c r="H66" s="50" t="str">
        <f>IF((SMdata!$U$55)=0,"",(SMdata!$U$55))</f>
        <v/>
      </c>
      <c r="I66" s="50" t="str">
        <f>IF((SMdata!$V$55)=0,"",(SMdata!$V$55))</f>
        <v/>
      </c>
      <c r="J66" s="50" t="str">
        <f>IF((SMdata!$W$55)=0,"",(SMdata!$W$55))</f>
        <v/>
      </c>
      <c r="K66" s="50" t="str">
        <f>IF((SMdata!$X$55)=0,"",(SMdata!$X$55))</f>
        <v/>
      </c>
      <c r="L66" s="28" t="str">
        <f t="shared" si="0"/>
        <v/>
      </c>
      <c r="M66" s="29" t="str">
        <f t="shared" si="1"/>
        <v/>
      </c>
      <c r="N66" s="52" t="str">
        <f t="shared" si="2"/>
        <v/>
      </c>
    </row>
    <row r="67" spans="1:14" x14ac:dyDescent="0.2">
      <c r="A67" s="51" t="str">
        <f>IF((SMdata!$A$56)=0,"",(SMdata!$A$56))</f>
        <v/>
      </c>
      <c r="B67" s="24" t="str">
        <f>IF((SMdata!$N$56)=0,"",(SMdata!$N$56))</f>
        <v/>
      </c>
      <c r="C67" s="24" t="str">
        <f>IF((SMdata!$O$56)=0,"",(SMdata!$O$56))</f>
        <v/>
      </c>
      <c r="D67" s="24" t="str">
        <f>IF((SMdata!$P$56)=0,"",(SMdata!$P$56))</f>
        <v/>
      </c>
      <c r="E67" s="24" t="str">
        <f>IF((SMdata!$Q$56)=0,"",(SMdata!$Q$56))</f>
        <v/>
      </c>
      <c r="F67" s="38" t="str">
        <f>IF((SMdata!$R$56)=0,"",(SMdata!$R$56))</f>
        <v/>
      </c>
      <c r="G67" s="50" t="str">
        <f>IF((SMdata!$T$56)=0,"",(SMdata!$T$56))</f>
        <v/>
      </c>
      <c r="H67" s="50" t="str">
        <f>IF((SMdata!$U$56)=0,"",(SMdata!$U$56))</f>
        <v/>
      </c>
      <c r="I67" s="50" t="str">
        <f>IF((SMdata!$V$56)=0,"",(SMdata!$V$56))</f>
        <v/>
      </c>
      <c r="J67" s="50" t="str">
        <f>IF((SMdata!$W$56)=0,"",(SMdata!$W$56))</f>
        <v/>
      </c>
      <c r="K67" s="50" t="str">
        <f>IF((SMdata!$X$56)=0,"",(SMdata!$X$56))</f>
        <v/>
      </c>
      <c r="L67" s="28" t="str">
        <f t="shared" si="0"/>
        <v/>
      </c>
      <c r="M67" s="29" t="str">
        <f t="shared" si="1"/>
        <v/>
      </c>
      <c r="N67" s="52" t="str">
        <f t="shared" si="2"/>
        <v/>
      </c>
    </row>
    <row r="68" spans="1:14" x14ac:dyDescent="0.2">
      <c r="A68" s="51" t="str">
        <f>IF((SMdata!$A$57)=0,"",(SMdata!$A$57))</f>
        <v/>
      </c>
      <c r="B68" s="24" t="str">
        <f>IF((SMdata!$N$57)=0,"",(SMdata!$N$57))</f>
        <v/>
      </c>
      <c r="C68" s="24" t="str">
        <f>IF((SMdata!$O$57)=0,"",(SMdata!$O$57))</f>
        <v/>
      </c>
      <c r="D68" s="24" t="str">
        <f>IF((SMdata!$P$57)=0,"",(SMdata!$P$57))</f>
        <v/>
      </c>
      <c r="E68" s="24" t="str">
        <f>IF((SMdata!$Q$57)=0,"",(SMdata!$Q$57))</f>
        <v/>
      </c>
      <c r="F68" s="38" t="str">
        <f>IF((SMdata!$R$57)=0,"",(SMdata!$R$57))</f>
        <v/>
      </c>
      <c r="G68" s="50" t="str">
        <f>IF((SMdata!$T$57)=0,"",(SMdata!$T$57))</f>
        <v/>
      </c>
      <c r="H68" s="50" t="str">
        <f>IF((SMdata!$U$57)=0,"",(SMdata!$U$57))</f>
        <v/>
      </c>
      <c r="I68" s="50" t="str">
        <f>IF((SMdata!$V$57)=0,"",(SMdata!$V$57))</f>
        <v/>
      </c>
      <c r="J68" s="50" t="str">
        <f>IF((SMdata!$W$57)=0,"",(SMdata!$W$57))</f>
        <v/>
      </c>
      <c r="K68" s="50" t="str">
        <f>IF((SMdata!$X$57)=0,"",(SMdata!$X$57))</f>
        <v/>
      </c>
      <c r="L68" s="28" t="str">
        <f t="shared" si="0"/>
        <v/>
      </c>
      <c r="M68" s="29" t="str">
        <f t="shared" si="1"/>
        <v/>
      </c>
      <c r="N68" s="52" t="str">
        <f t="shared" si="2"/>
        <v/>
      </c>
    </row>
    <row r="69" spans="1:14" x14ac:dyDescent="0.2">
      <c r="A69" s="51" t="str">
        <f>IF((SMdata!$A$58)=0,"",(SMdata!$A$58))</f>
        <v/>
      </c>
      <c r="B69" s="24" t="str">
        <f>IF((SMdata!$N$58)=0,"",(SMdata!$N$58))</f>
        <v/>
      </c>
      <c r="C69" s="24" t="str">
        <f>IF((SMdata!$O$58)=0,"",(SMdata!$O$58))</f>
        <v/>
      </c>
      <c r="D69" s="24" t="str">
        <f>IF((SMdata!$P$58)=0,"",(SMdata!$P$58))</f>
        <v/>
      </c>
      <c r="E69" s="24" t="str">
        <f>IF((SMdata!$Q$58)=0,"",(SMdata!$Q$58))</f>
        <v/>
      </c>
      <c r="F69" s="38" t="str">
        <f>IF((SMdata!$R$58)=0,"",(SMdata!$R$58))</f>
        <v/>
      </c>
      <c r="G69" s="50" t="str">
        <f>IF((SMdata!$T$58)=0,"",(SMdata!$T$58))</f>
        <v/>
      </c>
      <c r="H69" s="50" t="str">
        <f>IF((SMdata!$U$58)=0,"",(SMdata!$U$58))</f>
        <v/>
      </c>
      <c r="I69" s="50" t="str">
        <f>IF((SMdata!$V$58)=0,"",(SMdata!$V$58))</f>
        <v/>
      </c>
      <c r="J69" s="50" t="str">
        <f>IF((SMdata!$W$58)=0,"",(SMdata!$W$58))</f>
        <v/>
      </c>
      <c r="K69" s="50" t="str">
        <f>IF((SMdata!$X$58)=0,"",(SMdata!$X$58))</f>
        <v/>
      </c>
      <c r="L69" s="28" t="str">
        <f t="shared" si="0"/>
        <v/>
      </c>
      <c r="M69" s="29" t="str">
        <f t="shared" si="1"/>
        <v/>
      </c>
      <c r="N69" s="52" t="str">
        <f t="shared" si="2"/>
        <v/>
      </c>
    </row>
    <row r="70" spans="1:14" x14ac:dyDescent="0.2">
      <c r="A70" s="51" t="str">
        <f>IF((SMdata!$A$59)=0,"",(SMdata!$A$59))</f>
        <v/>
      </c>
      <c r="B70" s="24" t="str">
        <f>IF((SMdata!$N$59)=0,"",(SMdata!$N$59))</f>
        <v/>
      </c>
      <c r="C70" s="24" t="str">
        <f>IF((SMdata!$O$59)=0,"",(SMdata!$O$59))</f>
        <v/>
      </c>
      <c r="D70" s="24" t="str">
        <f>IF((SMdata!$P$59)=0,"",(SMdata!$P$59))</f>
        <v/>
      </c>
      <c r="E70" s="24" t="str">
        <f>IF((SMdata!$Q$59)=0,"",(SMdata!$Q$59))</f>
        <v/>
      </c>
      <c r="F70" s="38" t="str">
        <f>IF((SMdata!$R$59)=0,"",(SMdata!$R$59))</f>
        <v/>
      </c>
      <c r="G70" s="50" t="str">
        <f>IF((SMdata!$T$59)=0,"",(SMdata!$T$59))</f>
        <v/>
      </c>
      <c r="H70" s="50" t="str">
        <f>IF((SMdata!$U$59)=0,"",(SMdata!$U$59))</f>
        <v/>
      </c>
      <c r="I70" s="50" t="str">
        <f>IF((SMdata!$V$59)=0,"",(SMdata!$V$59))</f>
        <v/>
      </c>
      <c r="J70" s="50" t="str">
        <f>IF((SMdata!$W$59)=0,"",(SMdata!$W$59))</f>
        <v/>
      </c>
      <c r="K70" s="50" t="str">
        <f>IF((SMdata!$X$59)=0,"",(SMdata!$X$59))</f>
        <v/>
      </c>
      <c r="L70" s="28" t="str">
        <f t="shared" si="0"/>
        <v/>
      </c>
      <c r="M70" s="29" t="str">
        <f t="shared" si="1"/>
        <v/>
      </c>
      <c r="N70" s="52" t="str">
        <f t="shared" si="2"/>
        <v/>
      </c>
    </row>
    <row r="71" spans="1:14" x14ac:dyDescent="0.2">
      <c r="A71" s="51" t="str">
        <f>IF((SMdata!$A$60)=0,"",(SMdata!$A$60))</f>
        <v/>
      </c>
      <c r="B71" s="24" t="str">
        <f>IF((SMdata!$N$60)=0,"",(SMdata!$N$60))</f>
        <v/>
      </c>
      <c r="C71" s="24" t="str">
        <f>IF((SMdata!$O$60)=0,"",(SMdata!$O$60))</f>
        <v/>
      </c>
      <c r="D71" s="24" t="str">
        <f>IF((SMdata!$P$60)=0,"",(SMdata!$P$60))</f>
        <v/>
      </c>
      <c r="E71" s="24" t="str">
        <f>IF((SMdata!$Q$60)=0,"",(SMdata!$Q$60))</f>
        <v/>
      </c>
      <c r="F71" s="38" t="str">
        <f>IF((SMdata!$R$60)=0,"",(SMdata!$R$60))</f>
        <v/>
      </c>
      <c r="G71" s="50" t="str">
        <f>IF((SMdata!$T$60)=0,"",(SMdata!$T$60))</f>
        <v/>
      </c>
      <c r="H71" s="50" t="str">
        <f>IF((SMdata!$U$60)=0,"",(SMdata!$U$60))</f>
        <v/>
      </c>
      <c r="I71" s="50" t="str">
        <f>IF((SMdata!$V$60)=0,"",(SMdata!$V$60))</f>
        <v/>
      </c>
      <c r="J71" s="50" t="str">
        <f>IF((SMdata!$W$60)=0,"",(SMdata!$W$60))</f>
        <v/>
      </c>
      <c r="K71" s="50" t="str">
        <f>IF((SMdata!$X$60)=0,"",(SMdata!$X$60))</f>
        <v/>
      </c>
      <c r="L71" s="28" t="str">
        <f t="shared" si="0"/>
        <v/>
      </c>
      <c r="M71" s="29" t="str">
        <f t="shared" si="1"/>
        <v/>
      </c>
      <c r="N71" s="52" t="str">
        <f t="shared" si="2"/>
        <v/>
      </c>
    </row>
    <row r="72" spans="1:14" x14ac:dyDescent="0.2">
      <c r="A72" s="51" t="str">
        <f>IF((SMdata!$A$61)=0,"",(SMdata!$A$61))</f>
        <v/>
      </c>
      <c r="B72" s="24" t="str">
        <f>IF((SMdata!$N$61)=0,"",(SMdata!$N$61))</f>
        <v/>
      </c>
      <c r="C72" s="24" t="str">
        <f>IF((SMdata!$O$61)=0,"",(SMdata!$O$61))</f>
        <v/>
      </c>
      <c r="D72" s="24" t="str">
        <f>IF((SMdata!$P$61)=0,"",(SMdata!$P$61))</f>
        <v/>
      </c>
      <c r="E72" s="24" t="str">
        <f>IF((SMdata!$Q$61)=0,"",(SMdata!$Q$61))</f>
        <v/>
      </c>
      <c r="F72" s="38" t="str">
        <f>IF((SMdata!$R$61)=0,"",(SMdata!$R$61))</f>
        <v/>
      </c>
      <c r="G72" s="50" t="str">
        <f>IF((SMdata!$T$61)=0,"",(SMdata!$T$61))</f>
        <v/>
      </c>
      <c r="H72" s="50" t="str">
        <f>IF((SMdata!$U$61)=0,"",(SMdata!$U$61))</f>
        <v/>
      </c>
      <c r="I72" s="50" t="str">
        <f>IF((SMdata!$V$61)=0,"",(SMdata!$V$61))</f>
        <v/>
      </c>
      <c r="J72" s="50" t="str">
        <f>IF((SMdata!$W$61)=0,"",(SMdata!$W$61))</f>
        <v/>
      </c>
      <c r="K72" s="50" t="str">
        <f>IF((SMdata!$X$61)=0,"",(SMdata!$X$61))</f>
        <v/>
      </c>
      <c r="L72" s="28" t="str">
        <f t="shared" si="0"/>
        <v/>
      </c>
      <c r="M72" s="29" t="str">
        <f t="shared" si="1"/>
        <v/>
      </c>
      <c r="N72" s="52" t="str">
        <f t="shared" si="2"/>
        <v/>
      </c>
    </row>
    <row r="73" spans="1:14" x14ac:dyDescent="0.2">
      <c r="A73" s="51" t="str">
        <f>IF((SMdata!$A$62)=0,"",(SMdata!$A$62))</f>
        <v/>
      </c>
      <c r="B73" s="24" t="str">
        <f>IF((SMdata!$N$62)=0,"",(SMdata!$N$62))</f>
        <v/>
      </c>
      <c r="C73" s="24" t="str">
        <f>IF((SMdata!$O$62)=0,"",(SMdata!$O$62))</f>
        <v/>
      </c>
      <c r="D73" s="24" t="str">
        <f>IF((SMdata!$P$62)=0,"",(SMdata!$P$62))</f>
        <v/>
      </c>
      <c r="E73" s="24" t="str">
        <f>IF((SMdata!$Q$62)=0,"",(SMdata!$Q$62))</f>
        <v/>
      </c>
      <c r="F73" s="38" t="str">
        <f>IF((SMdata!$R$62)=0,"",(SMdata!$R$62))</f>
        <v/>
      </c>
      <c r="G73" s="50" t="str">
        <f>IF((SMdata!$T$62)=0,"",(SMdata!$T$62))</f>
        <v/>
      </c>
      <c r="H73" s="50" t="str">
        <f>IF((SMdata!$U$62)=0,"",(SMdata!$U$62))</f>
        <v/>
      </c>
      <c r="I73" s="50" t="str">
        <f>IF((SMdata!$V$62)=0,"",(SMdata!$V$62))</f>
        <v/>
      </c>
      <c r="J73" s="50" t="str">
        <f>IF((SMdata!$W$62)=0,"",(SMdata!$W$62))</f>
        <v/>
      </c>
      <c r="K73" s="50" t="str">
        <f>IF((SMdata!$X$62)=0,"",(SMdata!$X$62))</f>
        <v/>
      </c>
      <c r="L73" s="28" t="str">
        <f t="shared" si="0"/>
        <v/>
      </c>
      <c r="M73" s="29" t="str">
        <f t="shared" si="1"/>
        <v/>
      </c>
      <c r="N73" s="52" t="str">
        <f t="shared" si="2"/>
        <v/>
      </c>
    </row>
    <row r="74" spans="1:14" x14ac:dyDescent="0.2">
      <c r="A74" s="51" t="str">
        <f>IF((SMdata!$A$63)=0,"",(SMdata!$A$63))</f>
        <v/>
      </c>
      <c r="B74" s="24" t="str">
        <f>IF((SMdata!$N$63)=0,"",(SMdata!$N$63))</f>
        <v/>
      </c>
      <c r="C74" s="24" t="str">
        <f>IF((SMdata!$O$63)=0,"",(SMdata!$O$63))</f>
        <v/>
      </c>
      <c r="D74" s="24" t="str">
        <f>IF((SMdata!$P$63)=0,"",(SMdata!$P$63))</f>
        <v/>
      </c>
      <c r="E74" s="24" t="str">
        <f>IF((SMdata!$Q$63)=0,"",(SMdata!$Q$63))</f>
        <v/>
      </c>
      <c r="F74" s="38" t="str">
        <f>IF((SMdata!$R$63)=0,"",(SMdata!$R$63))</f>
        <v/>
      </c>
      <c r="G74" s="50" t="str">
        <f>IF((SMdata!$T$63)=0,"",(SMdata!$T$63))</f>
        <v/>
      </c>
      <c r="H74" s="50" t="str">
        <f>IF((SMdata!$U$63)=0,"",(SMdata!$U$63))</f>
        <v/>
      </c>
      <c r="I74" s="50" t="str">
        <f>IF((SMdata!$V$63)=0,"",(SMdata!$V$63))</f>
        <v/>
      </c>
      <c r="J74" s="50" t="str">
        <f>IF((SMdata!$W$63)=0,"",(SMdata!$W$63))</f>
        <v/>
      </c>
      <c r="K74" s="50" t="str">
        <f>IF((SMdata!$X$63)=0,"",(SMdata!$X$63))</f>
        <v/>
      </c>
      <c r="L74" s="28" t="str">
        <f t="shared" si="0"/>
        <v/>
      </c>
      <c r="M74" s="29" t="str">
        <f t="shared" si="1"/>
        <v/>
      </c>
      <c r="N74" s="52" t="str">
        <f t="shared" si="2"/>
        <v/>
      </c>
    </row>
    <row r="75" spans="1:14" x14ac:dyDescent="0.2">
      <c r="A75" s="51" t="str">
        <f>IF((SMdata!$A$64)=0,"",(SMdata!$A$64))</f>
        <v/>
      </c>
      <c r="B75" s="24" t="str">
        <f>IF((SMdata!$N$64)=0,"",(SMdata!$N$64))</f>
        <v/>
      </c>
      <c r="C75" s="24" t="str">
        <f>IF((SMdata!$O$64)=0,"",(SMdata!$O$64))</f>
        <v/>
      </c>
      <c r="D75" s="24" t="str">
        <f>IF((SMdata!$P$64)=0,"",(SMdata!$P$64))</f>
        <v/>
      </c>
      <c r="E75" s="24" t="str">
        <f>IF((SMdata!$Q$64)=0,"",(SMdata!$Q$64))</f>
        <v/>
      </c>
      <c r="F75" s="38" t="str">
        <f>IF((SMdata!$R$64)=0,"",(SMdata!$R$64))</f>
        <v/>
      </c>
      <c r="G75" s="50" t="str">
        <f>IF((SMdata!$T$64)=0,"",(SMdata!$T$64))</f>
        <v/>
      </c>
      <c r="H75" s="50" t="str">
        <f>IF((SMdata!$U$64)=0,"",(SMdata!$U$64))</f>
        <v/>
      </c>
      <c r="I75" s="50" t="str">
        <f>IF((SMdata!$V$64)=0,"",(SMdata!$V$64))</f>
        <v/>
      </c>
      <c r="J75" s="50" t="str">
        <f>IF((SMdata!$W$64)=0,"",(SMdata!$W$64))</f>
        <v/>
      </c>
      <c r="K75" s="50" t="str">
        <f>IF((SMdata!$X$64)=0,"",(SMdata!$X$64))</f>
        <v/>
      </c>
      <c r="L75" s="28" t="str">
        <f t="shared" si="0"/>
        <v/>
      </c>
      <c r="M75" s="29" t="str">
        <f t="shared" si="1"/>
        <v/>
      </c>
      <c r="N75" s="52" t="str">
        <f t="shared" si="2"/>
        <v/>
      </c>
    </row>
    <row r="76" spans="1:14" x14ac:dyDescent="0.2">
      <c r="A76" s="51" t="str">
        <f>IF((SMdata!$A$65)=0,"",(SMdata!$A$65))</f>
        <v/>
      </c>
      <c r="B76" s="24" t="str">
        <f>IF((SMdata!$N$65)=0,"",(SMdata!$N$65))</f>
        <v/>
      </c>
      <c r="C76" s="24" t="str">
        <f>IF((SMdata!$O$65)=0,"",(SMdata!$O$65))</f>
        <v/>
      </c>
      <c r="D76" s="24" t="str">
        <f>IF((SMdata!$P$65)=0,"",(SMdata!$P$65))</f>
        <v/>
      </c>
      <c r="E76" s="24" t="str">
        <f>IF((SMdata!$Q$65)=0,"",(SMdata!$Q$65))</f>
        <v/>
      </c>
      <c r="F76" s="38" t="str">
        <f>IF((SMdata!$R$65)=0,"",(SMdata!$R$65))</f>
        <v/>
      </c>
      <c r="G76" s="50" t="str">
        <f>IF((SMdata!$T$65)=0,"",(SMdata!$T$65))</f>
        <v/>
      </c>
      <c r="H76" s="50" t="str">
        <f>IF((SMdata!$U$65)=0,"",(SMdata!$U$65))</f>
        <v/>
      </c>
      <c r="I76" s="50" t="str">
        <f>IF((SMdata!$V$65)=0,"",(SMdata!$V$65))</f>
        <v/>
      </c>
      <c r="J76" s="50" t="str">
        <f>IF((SMdata!$W$65)=0,"",(SMdata!$W$65))</f>
        <v/>
      </c>
      <c r="K76" s="50" t="str">
        <f>IF((SMdata!$X$65)=0,"",(SMdata!$X$65))</f>
        <v/>
      </c>
      <c r="L76" s="28" t="str">
        <f t="shared" si="0"/>
        <v/>
      </c>
      <c r="M76" s="29" t="str">
        <f t="shared" si="1"/>
        <v/>
      </c>
      <c r="N76" s="52" t="str">
        <f t="shared" si="2"/>
        <v/>
      </c>
    </row>
    <row r="77" spans="1:14" x14ac:dyDescent="0.2">
      <c r="A77" s="51" t="str">
        <f>IF((SMdata!$A$66)=0,"",(SMdata!$A$66))</f>
        <v/>
      </c>
      <c r="B77" s="24" t="str">
        <f>IF((SMdata!$N$66)=0,"",(SMdata!$N$66))</f>
        <v/>
      </c>
      <c r="C77" s="24" t="str">
        <f>IF((SMdata!$O$66)=0,"",(SMdata!$O$66))</f>
        <v/>
      </c>
      <c r="D77" s="24" t="str">
        <f>IF((SMdata!$P$66)=0,"",(SMdata!$P$66))</f>
        <v/>
      </c>
      <c r="E77" s="24" t="str">
        <f>IF((SMdata!$Q$66)=0,"",(SMdata!$Q$66))</f>
        <v/>
      </c>
      <c r="F77" s="38" t="str">
        <f>IF((SMdata!$R$66)=0,"",(SMdata!$R$66))</f>
        <v/>
      </c>
      <c r="G77" s="50" t="str">
        <f>IF((SMdata!$T$66)=0,"",(SMdata!$T$66))</f>
        <v/>
      </c>
      <c r="H77" s="50" t="str">
        <f>IF((SMdata!$U$66)=0,"",(SMdata!$U$66))</f>
        <v/>
      </c>
      <c r="I77" s="50" t="str">
        <f>IF((SMdata!$V$66)=0,"",(SMdata!$V$66))</f>
        <v/>
      </c>
      <c r="J77" s="50" t="str">
        <f>IF((SMdata!$W$66)=0,"",(SMdata!$W$66))</f>
        <v/>
      </c>
      <c r="K77" s="50" t="str">
        <f>IF((SMdata!$X$66)=0,"",(SMdata!$X$66))</f>
        <v/>
      </c>
      <c r="L77" s="28" t="str">
        <f t="shared" si="0"/>
        <v/>
      </c>
      <c r="M77" s="29" t="str">
        <f t="shared" si="1"/>
        <v/>
      </c>
      <c r="N77" s="52" t="str">
        <f t="shared" si="2"/>
        <v/>
      </c>
    </row>
    <row r="78" spans="1:14" x14ac:dyDescent="0.2">
      <c r="A78" s="51" t="str">
        <f>IF((SMdata!$A$67)=0,"",(SMdata!$A$67))</f>
        <v/>
      </c>
      <c r="B78" s="24" t="str">
        <f>IF((SMdata!$N$67)=0,"",(SMdata!$N$67))</f>
        <v/>
      </c>
      <c r="C78" s="24" t="str">
        <f>IF((SMdata!$O$67)=0,"",(SMdata!$O$67))</f>
        <v/>
      </c>
      <c r="D78" s="24" t="str">
        <f>IF((SMdata!$P$67)=0,"",(SMdata!$P$67))</f>
        <v/>
      </c>
      <c r="E78" s="24" t="str">
        <f>IF((SMdata!$Q$67)=0,"",(SMdata!$Q$67))</f>
        <v/>
      </c>
      <c r="F78" s="38" t="str">
        <f>IF((SMdata!$R$67)=0,"",(SMdata!$R$67))</f>
        <v/>
      </c>
      <c r="G78" s="50" t="str">
        <f>IF((SMdata!$T$67)=0,"",(SMdata!$T$67))</f>
        <v/>
      </c>
      <c r="H78" s="50" t="str">
        <f>IF((SMdata!$U$67)=0,"",(SMdata!$U$67))</f>
        <v/>
      </c>
      <c r="I78" s="50" t="str">
        <f>IF((SMdata!$V$67)=0,"",(SMdata!$V$67))</f>
        <v/>
      </c>
      <c r="J78" s="50" t="str">
        <f>IF((SMdata!$W$67)=0,"",(SMdata!$W$67))</f>
        <v/>
      </c>
      <c r="K78" s="50" t="str">
        <f>IF((SMdata!$X$67)=0,"",(SMdata!$X$67))</f>
        <v/>
      </c>
      <c r="L78" s="28" t="str">
        <f t="shared" ref="L78:L141" si="3">IF(A78&lt;&gt;"",(G78+H78+I78+J78+K78)/5,"")</f>
        <v/>
      </c>
      <c r="M78" s="29" t="str">
        <f t="shared" ref="M78:M141" si="4">IF(A78&lt;&gt;"",($F$10*L78),"")</f>
        <v/>
      </c>
      <c r="N78" s="52" t="str">
        <f t="shared" ref="N78:N141" si="5">IF(A78&lt;&gt;"",(F78*M78),"")</f>
        <v/>
      </c>
    </row>
    <row r="79" spans="1:14" x14ac:dyDescent="0.2">
      <c r="A79" s="51" t="str">
        <f>IF((SMdata!$A$68)=0,"",(SMdata!$A$68))</f>
        <v/>
      </c>
      <c r="B79" s="24" t="str">
        <f>IF((SMdata!$N$68)=0,"",(SMdata!$N$68))</f>
        <v/>
      </c>
      <c r="C79" s="24" t="str">
        <f>IF((SMdata!$O$68)=0,"",(SMdata!$O$68))</f>
        <v/>
      </c>
      <c r="D79" s="24" t="str">
        <f>IF((SMdata!$P$68)=0,"",(SMdata!$P$68))</f>
        <v/>
      </c>
      <c r="E79" s="24" t="str">
        <f>IF((SMdata!$Q$68)=0,"",(SMdata!$Q$68))</f>
        <v/>
      </c>
      <c r="F79" s="38" t="str">
        <f>IF((SMdata!$R$68)=0,"",(SMdata!$R$68))</f>
        <v/>
      </c>
      <c r="G79" s="50" t="str">
        <f>IF((SMdata!$T$68)=0,"",(SMdata!$T$68))</f>
        <v/>
      </c>
      <c r="H79" s="50" t="str">
        <f>IF((SMdata!$U$68)=0,"",(SMdata!$U$68))</f>
        <v/>
      </c>
      <c r="I79" s="50" t="str">
        <f>IF((SMdata!$V$68)=0,"",(SMdata!$V$68))</f>
        <v/>
      </c>
      <c r="J79" s="50" t="str">
        <f>IF((SMdata!$W$68)=0,"",(SMdata!$W$68))</f>
        <v/>
      </c>
      <c r="K79" s="50" t="str">
        <f>IF((SMdata!$X$68)=0,"",(SMdata!$X$68))</f>
        <v/>
      </c>
      <c r="L79" s="28" t="str">
        <f t="shared" si="3"/>
        <v/>
      </c>
      <c r="M79" s="29" t="str">
        <f t="shared" si="4"/>
        <v/>
      </c>
      <c r="N79" s="52" t="str">
        <f t="shared" si="5"/>
        <v/>
      </c>
    </row>
    <row r="80" spans="1:14" x14ac:dyDescent="0.2">
      <c r="A80" s="51" t="str">
        <f>IF((SMdata!$A$69)=0,"",(SMdata!$A$69))</f>
        <v/>
      </c>
      <c r="B80" s="24" t="str">
        <f>IF((SMdata!$N$69)=0,"",(SMdata!$N$69))</f>
        <v/>
      </c>
      <c r="C80" s="24" t="str">
        <f>IF((SMdata!$O$69)=0,"",(SMdata!$O$69))</f>
        <v/>
      </c>
      <c r="D80" s="24" t="str">
        <f>IF((SMdata!$P$69)=0,"",(SMdata!$P$69))</f>
        <v/>
      </c>
      <c r="E80" s="24" t="str">
        <f>IF((SMdata!$Q$69)=0,"",(SMdata!$Q$69))</f>
        <v/>
      </c>
      <c r="F80" s="38" t="str">
        <f>IF((SMdata!$R$69)=0,"",(SMdata!$R$69))</f>
        <v/>
      </c>
      <c r="G80" s="50" t="str">
        <f>IF((SMdata!$T$69)=0,"",(SMdata!$T$69))</f>
        <v/>
      </c>
      <c r="H80" s="50" t="str">
        <f>IF((SMdata!$U$69)=0,"",(SMdata!$U$69))</f>
        <v/>
      </c>
      <c r="I80" s="50" t="str">
        <f>IF((SMdata!$V$69)=0,"",(SMdata!$V$69))</f>
        <v/>
      </c>
      <c r="J80" s="50" t="str">
        <f>IF((SMdata!$W$69)=0,"",(SMdata!$W$69))</f>
        <v/>
      </c>
      <c r="K80" s="50" t="str">
        <f>IF((SMdata!$X$69)=0,"",(SMdata!$X$69))</f>
        <v/>
      </c>
      <c r="L80" s="28" t="str">
        <f t="shared" si="3"/>
        <v/>
      </c>
      <c r="M80" s="29" t="str">
        <f t="shared" si="4"/>
        <v/>
      </c>
      <c r="N80" s="52" t="str">
        <f t="shared" si="5"/>
        <v/>
      </c>
    </row>
    <row r="81" spans="1:14" x14ac:dyDescent="0.2">
      <c r="A81" s="51" t="str">
        <f>IF((SMdata!$A$70)=0,"",(SMdata!$A$70))</f>
        <v/>
      </c>
      <c r="B81" s="24" t="str">
        <f>IF((SMdata!$N$70)=0,"",(SMdata!$N$70))</f>
        <v/>
      </c>
      <c r="C81" s="24" t="str">
        <f>IF((SMdata!$O$70)=0,"",(SMdata!$O$70))</f>
        <v/>
      </c>
      <c r="D81" s="24" t="str">
        <f>IF((SMdata!$P$70)=0,"",(SMdata!$P$70))</f>
        <v/>
      </c>
      <c r="E81" s="24" t="str">
        <f>IF((SMdata!$Q$70)=0,"",(SMdata!$Q$70))</f>
        <v/>
      </c>
      <c r="F81" s="38" t="str">
        <f>IF((SMdata!$R$70)=0,"",(SMdata!$R$70))</f>
        <v/>
      </c>
      <c r="G81" s="50" t="str">
        <f>IF((SMdata!$T$70)=0,"",(SMdata!$T$70))</f>
        <v/>
      </c>
      <c r="H81" s="50" t="str">
        <f>IF((SMdata!$U$70)=0,"",(SMdata!$U$70))</f>
        <v/>
      </c>
      <c r="I81" s="50" t="str">
        <f>IF((SMdata!$V$70)=0,"",(SMdata!$V$70))</f>
        <v/>
      </c>
      <c r="J81" s="50" t="str">
        <f>IF((SMdata!$W$70)=0,"",(SMdata!$W$70))</f>
        <v/>
      </c>
      <c r="K81" s="50" t="str">
        <f>IF((SMdata!$X$70)=0,"",(SMdata!$X$70))</f>
        <v/>
      </c>
      <c r="L81" s="28" t="str">
        <f t="shared" si="3"/>
        <v/>
      </c>
      <c r="M81" s="29" t="str">
        <f t="shared" si="4"/>
        <v/>
      </c>
      <c r="N81" s="52" t="str">
        <f t="shared" si="5"/>
        <v/>
      </c>
    </row>
    <row r="82" spans="1:14" x14ac:dyDescent="0.2">
      <c r="A82" s="51" t="str">
        <f>IF((SMdata!$A$71)=0,"",(SMdata!$A$71))</f>
        <v/>
      </c>
      <c r="B82" s="24" t="str">
        <f>IF((SMdata!$N$71)=0,"",(SMdata!$N$71))</f>
        <v/>
      </c>
      <c r="C82" s="24" t="str">
        <f>IF((SMdata!$O$71)=0,"",(SMdata!$O$71))</f>
        <v/>
      </c>
      <c r="D82" s="24" t="str">
        <f>IF((SMdata!$P$71)=0,"",(SMdata!$P$71))</f>
        <v/>
      </c>
      <c r="E82" s="24" t="str">
        <f>IF((SMdata!$Q$71)=0,"",(SMdata!$Q$71))</f>
        <v/>
      </c>
      <c r="F82" s="38" t="str">
        <f>IF((SMdata!$R$71)=0,"",(SMdata!$R$71))</f>
        <v/>
      </c>
      <c r="G82" s="50" t="str">
        <f>IF((SMdata!$T$71)=0,"",(SMdata!$T$71))</f>
        <v/>
      </c>
      <c r="H82" s="50" t="str">
        <f>IF((SMdata!$U$71)=0,"",(SMdata!$U$71))</f>
        <v/>
      </c>
      <c r="I82" s="50" t="str">
        <f>IF((SMdata!$V$71)=0,"",(SMdata!$V$71))</f>
        <v/>
      </c>
      <c r="J82" s="50" t="str">
        <f>IF((SMdata!$W$71)=0,"",(SMdata!$W$71))</f>
        <v/>
      </c>
      <c r="K82" s="50" t="str">
        <f>IF((SMdata!$X$71)=0,"",(SMdata!$X$71))</f>
        <v/>
      </c>
      <c r="L82" s="28" t="str">
        <f t="shared" si="3"/>
        <v/>
      </c>
      <c r="M82" s="29" t="str">
        <f t="shared" si="4"/>
        <v/>
      </c>
      <c r="N82" s="52" t="str">
        <f t="shared" si="5"/>
        <v/>
      </c>
    </row>
    <row r="83" spans="1:14" x14ac:dyDescent="0.2">
      <c r="A83" s="51" t="str">
        <f>IF((SMdata!$A$72)=0,"",(SMdata!$A$72))</f>
        <v/>
      </c>
      <c r="B83" s="24" t="str">
        <f>IF((SMdata!$N$72)=0,"",(SMdata!$N$72))</f>
        <v/>
      </c>
      <c r="C83" s="24" t="str">
        <f>IF((SMdata!$O$72)=0,"",(SMdata!$O$72))</f>
        <v/>
      </c>
      <c r="D83" s="24" t="str">
        <f>IF((SMdata!$P$72)=0,"",(SMdata!$P$72))</f>
        <v/>
      </c>
      <c r="E83" s="24" t="str">
        <f>IF((SMdata!$Q$72)=0,"",(SMdata!$Q$72))</f>
        <v/>
      </c>
      <c r="F83" s="38" t="str">
        <f>IF((SMdata!$R$72)=0,"",(SMdata!$R$72))</f>
        <v/>
      </c>
      <c r="G83" s="50" t="str">
        <f>IF((SMdata!$T$72)=0,"",(SMdata!$T$72))</f>
        <v/>
      </c>
      <c r="H83" s="50" t="str">
        <f>IF((SMdata!$U$72)=0,"",(SMdata!$U$72))</f>
        <v/>
      </c>
      <c r="I83" s="50" t="str">
        <f>IF((SMdata!$V$72)=0,"",(SMdata!$V$72))</f>
        <v/>
      </c>
      <c r="J83" s="50" t="str">
        <f>IF((SMdata!$W$72)=0,"",(SMdata!$W$72))</f>
        <v/>
      </c>
      <c r="K83" s="50" t="str">
        <f>IF((SMdata!$X$72)=0,"",(SMdata!$X$72))</f>
        <v/>
      </c>
      <c r="L83" s="28" t="str">
        <f t="shared" si="3"/>
        <v/>
      </c>
      <c r="M83" s="29" t="str">
        <f t="shared" si="4"/>
        <v/>
      </c>
      <c r="N83" s="52" t="str">
        <f t="shared" si="5"/>
        <v/>
      </c>
    </row>
    <row r="84" spans="1:14" x14ac:dyDescent="0.2">
      <c r="A84" s="51" t="str">
        <f>IF((SMdata!$A$73)=0,"",(SMdata!$A$73))</f>
        <v/>
      </c>
      <c r="B84" s="24" t="str">
        <f>IF((SMdata!$N$73)=0,"",(SMdata!$N$73))</f>
        <v/>
      </c>
      <c r="C84" s="24" t="str">
        <f>IF((SMdata!$O$73)=0,"",(SMdata!$O$73))</f>
        <v/>
      </c>
      <c r="D84" s="24" t="str">
        <f>IF((SMdata!$P$73)=0,"",(SMdata!$P$73))</f>
        <v/>
      </c>
      <c r="E84" s="24" t="str">
        <f>IF((SMdata!$Q$73)=0,"",(SMdata!$Q$73))</f>
        <v/>
      </c>
      <c r="F84" s="38" t="str">
        <f>IF((SMdata!$R$73)=0,"",(SMdata!$R$73))</f>
        <v/>
      </c>
      <c r="G84" s="50" t="str">
        <f>IF((SMdata!$T$73)=0,"",(SMdata!$T$73))</f>
        <v/>
      </c>
      <c r="H84" s="50" t="str">
        <f>IF((SMdata!$U$73)=0,"",(SMdata!$U$73))</f>
        <v/>
      </c>
      <c r="I84" s="50" t="str">
        <f>IF((SMdata!$V$73)=0,"",(SMdata!$V$73))</f>
        <v/>
      </c>
      <c r="J84" s="50" t="str">
        <f>IF((SMdata!$W$73)=0,"",(SMdata!$W$73))</f>
        <v/>
      </c>
      <c r="K84" s="50" t="str">
        <f>IF((SMdata!$X$73)=0,"",(SMdata!$X$73))</f>
        <v/>
      </c>
      <c r="L84" s="28" t="str">
        <f t="shared" si="3"/>
        <v/>
      </c>
      <c r="M84" s="29" t="str">
        <f t="shared" si="4"/>
        <v/>
      </c>
      <c r="N84" s="52" t="str">
        <f t="shared" si="5"/>
        <v/>
      </c>
    </row>
    <row r="85" spans="1:14" x14ac:dyDescent="0.2">
      <c r="A85" s="51" t="str">
        <f>IF((SMdata!$A$74)=0,"",(SMdata!$A$74))</f>
        <v/>
      </c>
      <c r="B85" s="24" t="str">
        <f>IF((SMdata!$N$74)=0,"",(SMdata!$N$74))</f>
        <v/>
      </c>
      <c r="C85" s="24" t="str">
        <f>IF((SMdata!$O$74)=0,"",(SMdata!$O$74))</f>
        <v/>
      </c>
      <c r="D85" s="24" t="str">
        <f>IF((SMdata!$P$74)=0,"",(SMdata!$P$74))</f>
        <v/>
      </c>
      <c r="E85" s="24" t="str">
        <f>IF((SMdata!$Q$74)=0,"",(SMdata!$Q$74))</f>
        <v/>
      </c>
      <c r="F85" s="38" t="str">
        <f>IF((SMdata!$R$74)=0,"",(SMdata!$R$74))</f>
        <v/>
      </c>
      <c r="G85" s="50" t="str">
        <f>IF((SMdata!$T$74)=0,"",(SMdata!$T$74))</f>
        <v/>
      </c>
      <c r="H85" s="50" t="str">
        <f>IF((SMdata!$U$74)=0,"",(SMdata!$U$74))</f>
        <v/>
      </c>
      <c r="I85" s="50" t="str">
        <f>IF((SMdata!$V$74)=0,"",(SMdata!$V$74))</f>
        <v/>
      </c>
      <c r="J85" s="50" t="str">
        <f>IF((SMdata!$W$74)=0,"",(SMdata!$W$74))</f>
        <v/>
      </c>
      <c r="K85" s="50" t="str">
        <f>IF((SMdata!$X$74)=0,"",(SMdata!$X$74))</f>
        <v/>
      </c>
      <c r="L85" s="28" t="str">
        <f t="shared" si="3"/>
        <v/>
      </c>
      <c r="M85" s="29" t="str">
        <f t="shared" si="4"/>
        <v/>
      </c>
      <c r="N85" s="52" t="str">
        <f t="shared" si="5"/>
        <v/>
      </c>
    </row>
    <row r="86" spans="1:14" x14ac:dyDescent="0.2">
      <c r="A86" s="51" t="str">
        <f>IF((SMdata!$A$75)=0,"",(SMdata!$A$75))</f>
        <v/>
      </c>
      <c r="B86" s="24" t="str">
        <f>IF((SMdata!$N$75)=0,"",(SMdata!$N$75))</f>
        <v/>
      </c>
      <c r="C86" s="24" t="str">
        <f>IF((SMdata!$O$75)=0,"",(SMdata!$O$75))</f>
        <v/>
      </c>
      <c r="D86" s="24" t="str">
        <f>IF((SMdata!$P$75)=0,"",(SMdata!$P$75))</f>
        <v/>
      </c>
      <c r="E86" s="24" t="str">
        <f>IF((SMdata!$Q$75)=0,"",(SMdata!$Q$75))</f>
        <v/>
      </c>
      <c r="F86" s="38" t="str">
        <f>IF((SMdata!$R$75)=0,"",(SMdata!$R$75))</f>
        <v/>
      </c>
      <c r="G86" s="50" t="str">
        <f>IF((SMdata!$T$75)=0,"",(SMdata!$T$75))</f>
        <v/>
      </c>
      <c r="H86" s="50" t="str">
        <f>IF((SMdata!$U$75)=0,"",(SMdata!$U$75))</f>
        <v/>
      </c>
      <c r="I86" s="50" t="str">
        <f>IF((SMdata!$V$75)=0,"",(SMdata!$V$75))</f>
        <v/>
      </c>
      <c r="J86" s="50" t="str">
        <f>IF((SMdata!$W$75)=0,"",(SMdata!$W$75))</f>
        <v/>
      </c>
      <c r="K86" s="50" t="str">
        <f>IF((SMdata!$X$75)=0,"",(SMdata!$X$75))</f>
        <v/>
      </c>
      <c r="L86" s="28" t="str">
        <f t="shared" si="3"/>
        <v/>
      </c>
      <c r="M86" s="29" t="str">
        <f t="shared" si="4"/>
        <v/>
      </c>
      <c r="N86" s="52" t="str">
        <f t="shared" si="5"/>
        <v/>
      </c>
    </row>
    <row r="87" spans="1:14" x14ac:dyDescent="0.2">
      <c r="A87" s="51" t="str">
        <f>IF((SMdata!$A$76)=0,"",(SMdata!$A$76))</f>
        <v/>
      </c>
      <c r="B87" s="24" t="str">
        <f>IF((SMdata!$N$76)=0,"",(SMdata!$N$76))</f>
        <v/>
      </c>
      <c r="C87" s="24" t="str">
        <f>IF((SMdata!$O$76)=0,"",(SMdata!$O$76))</f>
        <v/>
      </c>
      <c r="D87" s="24" t="str">
        <f>IF((SMdata!$P$76)=0,"",(SMdata!$P$76))</f>
        <v/>
      </c>
      <c r="E87" s="24" t="str">
        <f>IF((SMdata!$Q$76)=0,"",(SMdata!$Q$76))</f>
        <v/>
      </c>
      <c r="F87" s="38" t="str">
        <f>IF((SMdata!$R$76)=0,"",(SMdata!$R$76))</f>
        <v/>
      </c>
      <c r="G87" s="50" t="str">
        <f>IF((SMdata!$T$76)=0,"",(SMdata!$T$76))</f>
        <v/>
      </c>
      <c r="H87" s="50" t="str">
        <f>IF((SMdata!$U$76)=0,"",(SMdata!$U$76))</f>
        <v/>
      </c>
      <c r="I87" s="50" t="str">
        <f>IF((SMdata!$V$76)=0,"",(SMdata!$V$76))</f>
        <v/>
      </c>
      <c r="J87" s="50" t="str">
        <f>IF((SMdata!$W$76)=0,"",(SMdata!$W$76))</f>
        <v/>
      </c>
      <c r="K87" s="50" t="str">
        <f>IF((SMdata!$X$76)=0,"",(SMdata!$X$76))</f>
        <v/>
      </c>
      <c r="L87" s="28" t="str">
        <f t="shared" si="3"/>
        <v/>
      </c>
      <c r="M87" s="29" t="str">
        <f t="shared" si="4"/>
        <v/>
      </c>
      <c r="N87" s="52" t="str">
        <f t="shared" si="5"/>
        <v/>
      </c>
    </row>
    <row r="88" spans="1:14" x14ac:dyDescent="0.2">
      <c r="A88" s="51" t="str">
        <f>IF((SMdata!$A$77)=0,"",(SMdata!$A$77))</f>
        <v/>
      </c>
      <c r="B88" s="24" t="str">
        <f>IF((SMdata!$N$77)=0,"",(SMdata!$N$77))</f>
        <v/>
      </c>
      <c r="C88" s="24" t="str">
        <f>IF((SMdata!$O$77)=0,"",(SMdata!$O$77))</f>
        <v/>
      </c>
      <c r="D88" s="24" t="str">
        <f>IF((SMdata!$P$77)=0,"",(SMdata!$P$77))</f>
        <v/>
      </c>
      <c r="E88" s="24" t="str">
        <f>IF((SMdata!$Q$77)=0,"",(SMdata!$Q$77))</f>
        <v/>
      </c>
      <c r="F88" s="38" t="str">
        <f>IF((SMdata!$R$77)=0,"",(SMdata!$R$77))</f>
        <v/>
      </c>
      <c r="G88" s="50" t="str">
        <f>IF((SMdata!$T$77)=0,"",(SMdata!$T$77))</f>
        <v/>
      </c>
      <c r="H88" s="50" t="str">
        <f>IF((SMdata!$U$77)=0,"",(SMdata!$U$77))</f>
        <v/>
      </c>
      <c r="I88" s="50" t="str">
        <f>IF((SMdata!$V$77)=0,"",(SMdata!$V$77))</f>
        <v/>
      </c>
      <c r="J88" s="50" t="str">
        <f>IF((SMdata!$W$77)=0,"",(SMdata!$W$77))</f>
        <v/>
      </c>
      <c r="K88" s="50" t="str">
        <f>IF((SMdata!$X$77)=0,"",(SMdata!$X$77))</f>
        <v/>
      </c>
      <c r="L88" s="28" t="str">
        <f t="shared" si="3"/>
        <v/>
      </c>
      <c r="M88" s="29" t="str">
        <f t="shared" si="4"/>
        <v/>
      </c>
      <c r="N88" s="52" t="str">
        <f t="shared" si="5"/>
        <v/>
      </c>
    </row>
    <row r="89" spans="1:14" x14ac:dyDescent="0.2">
      <c r="A89" s="51" t="str">
        <f>IF((SMdata!$A$78)=0,"",(SMdata!$A$78))</f>
        <v/>
      </c>
      <c r="B89" s="24" t="str">
        <f>IF((SMdata!$N$78)=0,"",(SMdata!$N$78))</f>
        <v/>
      </c>
      <c r="C89" s="24" t="str">
        <f>IF((SMdata!$O$78)=0,"",(SMdata!$O$78))</f>
        <v/>
      </c>
      <c r="D89" s="24" t="str">
        <f>IF((SMdata!$P$78)=0,"",(SMdata!$P$78))</f>
        <v/>
      </c>
      <c r="E89" s="24" t="str">
        <f>IF((SMdata!$Q$78)=0,"",(SMdata!$Q$78))</f>
        <v/>
      </c>
      <c r="F89" s="38" t="str">
        <f>IF((SMdata!$R$78)=0,"",(SMdata!$R$78))</f>
        <v/>
      </c>
      <c r="G89" s="50" t="str">
        <f>IF((SMdata!$T$78)=0,"",(SMdata!$T$78))</f>
        <v/>
      </c>
      <c r="H89" s="50" t="str">
        <f>IF((SMdata!$U$78)=0,"",(SMdata!$U$78))</f>
        <v/>
      </c>
      <c r="I89" s="50" t="str">
        <f>IF((SMdata!$V$78)=0,"",(SMdata!$V$78))</f>
        <v/>
      </c>
      <c r="J89" s="50" t="str">
        <f>IF((SMdata!$W$78)=0,"",(SMdata!$W$78))</f>
        <v/>
      </c>
      <c r="K89" s="50" t="str">
        <f>IF((SMdata!$X$78)=0,"",(SMdata!$X$78))</f>
        <v/>
      </c>
      <c r="L89" s="28" t="str">
        <f t="shared" si="3"/>
        <v/>
      </c>
      <c r="M89" s="29" t="str">
        <f t="shared" si="4"/>
        <v/>
      </c>
      <c r="N89" s="52" t="str">
        <f t="shared" si="5"/>
        <v/>
      </c>
    </row>
    <row r="90" spans="1:14" x14ac:dyDescent="0.2">
      <c r="A90" s="51" t="str">
        <f>IF((SMdata!$A$79)=0,"",(SMdata!$A$79))</f>
        <v/>
      </c>
      <c r="B90" s="24" t="str">
        <f>IF((SMdata!$N$79)=0,"",(SMdata!$N$79))</f>
        <v/>
      </c>
      <c r="C90" s="24" t="str">
        <f>IF((SMdata!$O$79)=0,"",(SMdata!$O$79))</f>
        <v/>
      </c>
      <c r="D90" s="24" t="str">
        <f>IF((SMdata!$P$79)=0,"",(SMdata!$P$79))</f>
        <v/>
      </c>
      <c r="E90" s="24" t="str">
        <f>IF((SMdata!$Q$79)=0,"",(SMdata!$Q$79))</f>
        <v/>
      </c>
      <c r="F90" s="38" t="str">
        <f>IF((SMdata!$R$79)=0,"",(SMdata!$R$79))</f>
        <v/>
      </c>
      <c r="G90" s="50" t="str">
        <f>IF((SMdata!$T$79)=0,"",(SMdata!$T$79))</f>
        <v/>
      </c>
      <c r="H90" s="50" t="str">
        <f>IF((SMdata!$U$79)=0,"",(SMdata!$U$79))</f>
        <v/>
      </c>
      <c r="I90" s="50" t="str">
        <f>IF((SMdata!$V$79)=0,"",(SMdata!$V$79))</f>
        <v/>
      </c>
      <c r="J90" s="50" t="str">
        <f>IF((SMdata!$W$79)=0,"",(SMdata!$W$79))</f>
        <v/>
      </c>
      <c r="K90" s="50" t="str">
        <f>IF((SMdata!$X$79)=0,"",(SMdata!$X$79))</f>
        <v/>
      </c>
      <c r="L90" s="28" t="str">
        <f t="shared" si="3"/>
        <v/>
      </c>
      <c r="M90" s="29" t="str">
        <f t="shared" si="4"/>
        <v/>
      </c>
      <c r="N90" s="52" t="str">
        <f t="shared" si="5"/>
        <v/>
      </c>
    </row>
    <row r="91" spans="1:14" x14ac:dyDescent="0.2">
      <c r="A91" s="51" t="str">
        <f>IF((SMdata!$A$80)=0,"",(SMdata!$A$80))</f>
        <v/>
      </c>
      <c r="B91" s="24" t="str">
        <f>IF((SMdata!$N$80)=0,"",(SMdata!$N$80))</f>
        <v/>
      </c>
      <c r="C91" s="24" t="str">
        <f>IF((SMdata!$O$80)=0,"",(SMdata!$O$80))</f>
        <v/>
      </c>
      <c r="D91" s="24" t="str">
        <f>IF((SMdata!$P$80)=0,"",(SMdata!$P$80))</f>
        <v/>
      </c>
      <c r="E91" s="24" t="str">
        <f>IF((SMdata!$Q$80)=0,"",(SMdata!$Q$80))</f>
        <v/>
      </c>
      <c r="F91" s="38" t="str">
        <f>IF((SMdata!$R$80)=0,"",(SMdata!$R$80))</f>
        <v/>
      </c>
      <c r="G91" s="50" t="str">
        <f>IF((SMdata!$T$80)=0,"",(SMdata!$T$80))</f>
        <v/>
      </c>
      <c r="H91" s="50" t="str">
        <f>IF((SMdata!$U$80)=0,"",(SMdata!$U$80))</f>
        <v/>
      </c>
      <c r="I91" s="50" t="str">
        <f>IF((SMdata!$V$80)=0,"",(SMdata!$V$80))</f>
        <v/>
      </c>
      <c r="J91" s="50" t="str">
        <f>IF((SMdata!$W$80)=0,"",(SMdata!$W$80))</f>
        <v/>
      </c>
      <c r="K91" s="50" t="str">
        <f>IF((SMdata!$X$80)=0,"",(SMdata!$X$80))</f>
        <v/>
      </c>
      <c r="L91" s="28" t="str">
        <f t="shared" si="3"/>
        <v/>
      </c>
      <c r="M91" s="29" t="str">
        <f t="shared" si="4"/>
        <v/>
      </c>
      <c r="N91" s="52" t="str">
        <f t="shared" si="5"/>
        <v/>
      </c>
    </row>
    <row r="92" spans="1:14" x14ac:dyDescent="0.2">
      <c r="A92" s="51" t="str">
        <f>IF((SMdata!$A$81)=0,"",(SMdata!$A$81))</f>
        <v/>
      </c>
      <c r="B92" s="24" t="str">
        <f>IF((SMdata!$N$81)=0,"",(SMdata!$N$81))</f>
        <v/>
      </c>
      <c r="C92" s="24" t="str">
        <f>IF((SMdata!$O$81)=0,"",(SMdata!$O$81))</f>
        <v/>
      </c>
      <c r="D92" s="24" t="str">
        <f>IF((SMdata!$P$81)=0,"",(SMdata!$P$81))</f>
        <v/>
      </c>
      <c r="E92" s="24" t="str">
        <f>IF((SMdata!$Q$81)=0,"",(SMdata!$Q$81))</f>
        <v/>
      </c>
      <c r="F92" s="38" t="str">
        <f>IF((SMdata!$R$81)=0,"",(SMdata!$R$81))</f>
        <v/>
      </c>
      <c r="G92" s="50" t="str">
        <f>IF((SMdata!$T$81)=0,"",(SMdata!$T$81))</f>
        <v/>
      </c>
      <c r="H92" s="50" t="str">
        <f>IF((SMdata!$U$81)=0,"",(SMdata!$U$81))</f>
        <v/>
      </c>
      <c r="I92" s="50" t="str">
        <f>IF((SMdata!$V$81)=0,"",(SMdata!$V$81))</f>
        <v/>
      </c>
      <c r="J92" s="50" t="str">
        <f>IF((SMdata!$W$81)=0,"",(SMdata!$W$81))</f>
        <v/>
      </c>
      <c r="K92" s="50" t="str">
        <f>IF((SMdata!$X$81)=0,"",(SMdata!$X$81))</f>
        <v/>
      </c>
      <c r="L92" s="28" t="str">
        <f t="shared" si="3"/>
        <v/>
      </c>
      <c r="M92" s="29" t="str">
        <f t="shared" si="4"/>
        <v/>
      </c>
      <c r="N92" s="52" t="str">
        <f t="shared" si="5"/>
        <v/>
      </c>
    </row>
    <row r="93" spans="1:14" x14ac:dyDescent="0.2">
      <c r="A93" s="51" t="str">
        <f>IF((SMdata!$A$82)=0,"",(SMdata!$A$82))</f>
        <v/>
      </c>
      <c r="B93" s="24" t="str">
        <f>IF((SMdata!$N$82)=0,"",(SMdata!$N$82))</f>
        <v/>
      </c>
      <c r="C93" s="24" t="str">
        <f>IF((SMdata!$O$82)=0,"",(SMdata!$O$82))</f>
        <v/>
      </c>
      <c r="D93" s="24" t="str">
        <f>IF((SMdata!$P$82)=0,"",(SMdata!$P$82))</f>
        <v/>
      </c>
      <c r="E93" s="24" t="str">
        <f>IF((SMdata!$Q$82)=0,"",(SMdata!$Q$82))</f>
        <v/>
      </c>
      <c r="F93" s="38" t="str">
        <f>IF((SMdata!$R$82)=0,"",(SMdata!$R$82))</f>
        <v/>
      </c>
      <c r="G93" s="50" t="str">
        <f>IF((SMdata!$T$82)=0,"",(SMdata!$T$82))</f>
        <v/>
      </c>
      <c r="H93" s="50" t="str">
        <f>IF((SMdata!$U$82)=0,"",(SMdata!$U$82))</f>
        <v/>
      </c>
      <c r="I93" s="50" t="str">
        <f>IF((SMdata!$V$82)=0,"",(SMdata!$V$82))</f>
        <v/>
      </c>
      <c r="J93" s="50" t="str">
        <f>IF((SMdata!$W$82)=0,"",(SMdata!$W$82))</f>
        <v/>
      </c>
      <c r="K93" s="50" t="str">
        <f>IF((SMdata!$X$82)=0,"",(SMdata!$X$82))</f>
        <v/>
      </c>
      <c r="L93" s="28" t="str">
        <f t="shared" si="3"/>
        <v/>
      </c>
      <c r="M93" s="29" t="str">
        <f t="shared" si="4"/>
        <v/>
      </c>
      <c r="N93" s="52" t="str">
        <f t="shared" si="5"/>
        <v/>
      </c>
    </row>
    <row r="94" spans="1:14" x14ac:dyDescent="0.2">
      <c r="A94" s="51" t="str">
        <f>IF((SMdata!$A$83)=0,"",(SMdata!$A$83))</f>
        <v/>
      </c>
      <c r="B94" s="24" t="str">
        <f>IF((SMdata!$N$83)=0,"",(SMdata!$N$83))</f>
        <v/>
      </c>
      <c r="C94" s="24" t="str">
        <f>IF((SMdata!$O$83)=0,"",(SMdata!$O$83))</f>
        <v/>
      </c>
      <c r="D94" s="24" t="str">
        <f>IF((SMdata!$P$83)=0,"",(SMdata!$P$83))</f>
        <v/>
      </c>
      <c r="E94" s="24" t="str">
        <f>IF((SMdata!$Q$83)=0,"",(SMdata!$Q$83))</f>
        <v/>
      </c>
      <c r="F94" s="38" t="str">
        <f>IF((SMdata!$R$83)=0,"",(SMdata!$R$83))</f>
        <v/>
      </c>
      <c r="G94" s="50" t="str">
        <f>IF((SMdata!$T$83)=0,"",(SMdata!$T$83))</f>
        <v/>
      </c>
      <c r="H94" s="50" t="str">
        <f>IF((SMdata!$U$83)=0,"",(SMdata!$U$83))</f>
        <v/>
      </c>
      <c r="I94" s="50" t="str">
        <f>IF((SMdata!$V$83)=0,"",(SMdata!$V$83))</f>
        <v/>
      </c>
      <c r="J94" s="50" t="str">
        <f>IF((SMdata!$W$83)=0,"",(SMdata!$W$83))</f>
        <v/>
      </c>
      <c r="K94" s="50" t="str">
        <f>IF((SMdata!$X$83)=0,"",(SMdata!$X$83))</f>
        <v/>
      </c>
      <c r="L94" s="28" t="str">
        <f t="shared" si="3"/>
        <v/>
      </c>
      <c r="M94" s="29" t="str">
        <f t="shared" si="4"/>
        <v/>
      </c>
      <c r="N94" s="52" t="str">
        <f t="shared" si="5"/>
        <v/>
      </c>
    </row>
    <row r="95" spans="1:14" x14ac:dyDescent="0.2">
      <c r="A95" s="51" t="str">
        <f>IF((SMdata!$A$84)=0,"",(SMdata!$A$84))</f>
        <v/>
      </c>
      <c r="B95" s="24" t="str">
        <f>IF((SMdata!$N$84)=0,"",(SMdata!$N$84))</f>
        <v/>
      </c>
      <c r="C95" s="24" t="str">
        <f>IF((SMdata!$O$84)=0,"",(SMdata!$O$84))</f>
        <v/>
      </c>
      <c r="D95" s="24" t="str">
        <f>IF((SMdata!$P$84)=0,"",(SMdata!$P$84))</f>
        <v/>
      </c>
      <c r="E95" s="24" t="str">
        <f>IF((SMdata!$Q$84)=0,"",(SMdata!$Q$84))</f>
        <v/>
      </c>
      <c r="F95" s="38" t="str">
        <f>IF((SMdata!$R$84)=0,"",(SMdata!$R$84))</f>
        <v/>
      </c>
      <c r="G95" s="50" t="str">
        <f>IF((SMdata!$T$84)=0,"",(SMdata!$T$84))</f>
        <v/>
      </c>
      <c r="H95" s="50" t="str">
        <f>IF((SMdata!$U$84)=0,"",(SMdata!$U$84))</f>
        <v/>
      </c>
      <c r="I95" s="50" t="str">
        <f>IF((SMdata!$V$84)=0,"",(SMdata!$V$84))</f>
        <v/>
      </c>
      <c r="J95" s="50" t="str">
        <f>IF((SMdata!$W$84)=0,"",(SMdata!$W$84))</f>
        <v/>
      </c>
      <c r="K95" s="50" t="str">
        <f>IF((SMdata!$X$84)=0,"",(SMdata!$X$84))</f>
        <v/>
      </c>
      <c r="L95" s="28" t="str">
        <f t="shared" si="3"/>
        <v/>
      </c>
      <c r="M95" s="29" t="str">
        <f t="shared" si="4"/>
        <v/>
      </c>
      <c r="N95" s="52" t="str">
        <f t="shared" si="5"/>
        <v/>
      </c>
    </row>
    <row r="96" spans="1:14" x14ac:dyDescent="0.2">
      <c r="A96" s="51" t="str">
        <f>IF((SMdata!$A$85)=0,"",(SMdata!$A$85))</f>
        <v/>
      </c>
      <c r="B96" s="24" t="str">
        <f>IF((SMdata!$N$85)=0,"",(SMdata!$N$85))</f>
        <v/>
      </c>
      <c r="C96" s="24" t="str">
        <f>IF((SMdata!$O$85)=0,"",(SMdata!$O$85))</f>
        <v/>
      </c>
      <c r="D96" s="24" t="str">
        <f>IF((SMdata!$P$85)=0,"",(SMdata!$P$85))</f>
        <v/>
      </c>
      <c r="E96" s="24" t="str">
        <f>IF((SMdata!$Q$85)=0,"",(SMdata!$Q$85))</f>
        <v/>
      </c>
      <c r="F96" s="38" t="str">
        <f>IF((SMdata!$R$85)=0,"",(SMdata!$R$85))</f>
        <v/>
      </c>
      <c r="G96" s="50" t="str">
        <f>IF((SMdata!$T$85)=0,"",(SMdata!$T$85))</f>
        <v/>
      </c>
      <c r="H96" s="50" t="str">
        <f>IF((SMdata!$U$85)=0,"",(SMdata!$U$85))</f>
        <v/>
      </c>
      <c r="I96" s="50" t="str">
        <f>IF((SMdata!$V$85)=0,"",(SMdata!$V$85))</f>
        <v/>
      </c>
      <c r="J96" s="50" t="str">
        <f>IF((SMdata!$W$85)=0,"",(SMdata!$W$85))</f>
        <v/>
      </c>
      <c r="K96" s="50" t="str">
        <f>IF((SMdata!$X$85)=0,"",(SMdata!$X$85))</f>
        <v/>
      </c>
      <c r="L96" s="28" t="str">
        <f t="shared" si="3"/>
        <v/>
      </c>
      <c r="M96" s="29" t="str">
        <f t="shared" si="4"/>
        <v/>
      </c>
      <c r="N96" s="52" t="str">
        <f t="shared" si="5"/>
        <v/>
      </c>
    </row>
    <row r="97" spans="1:16" x14ac:dyDescent="0.2">
      <c r="A97" s="51" t="str">
        <f>IF((SMdata!$A$86)=0,"",(SMdata!$A$86))</f>
        <v/>
      </c>
      <c r="B97" s="24" t="str">
        <f>IF((SMdata!$N$86)=0,"",(SMdata!$N$86))</f>
        <v/>
      </c>
      <c r="C97" s="24" t="str">
        <f>IF((SMdata!$O$86)=0,"",(SMdata!$O$86))</f>
        <v/>
      </c>
      <c r="D97" s="24" t="str">
        <f>IF((SMdata!$P$86)=0,"",(SMdata!$P$86))</f>
        <v/>
      </c>
      <c r="E97" s="24" t="str">
        <f>IF((SMdata!$Q$86)=0,"",(SMdata!$Q$86))</f>
        <v/>
      </c>
      <c r="F97" s="38" t="str">
        <f>IF((SMdata!$R$86)=0,"",(SMdata!$R$86))</f>
        <v/>
      </c>
      <c r="G97" s="50" t="str">
        <f>IF((SMdata!$T$86)=0,"",(SMdata!$T$86))</f>
        <v/>
      </c>
      <c r="H97" s="50" t="str">
        <f>IF((SMdata!$U$86)=0,"",(SMdata!$U$86))</f>
        <v/>
      </c>
      <c r="I97" s="50" t="str">
        <f>IF((SMdata!$V$86)=0,"",(SMdata!$V$86))</f>
        <v/>
      </c>
      <c r="J97" s="50" t="str">
        <f>IF((SMdata!$W$86)=0,"",(SMdata!$W$86))</f>
        <v/>
      </c>
      <c r="K97" s="50" t="str">
        <f>IF((SMdata!$X$86)=0,"",(SMdata!$X$86))</f>
        <v/>
      </c>
      <c r="L97" s="28" t="str">
        <f t="shared" si="3"/>
        <v/>
      </c>
      <c r="M97" s="29" t="str">
        <f t="shared" si="4"/>
        <v/>
      </c>
      <c r="N97" s="52" t="str">
        <f t="shared" si="5"/>
        <v/>
      </c>
    </row>
    <row r="98" spans="1:16" x14ac:dyDescent="0.2">
      <c r="A98" s="51" t="str">
        <f>IF((SMdata!$A$87)=0,"",(SMdata!$A$87))</f>
        <v/>
      </c>
      <c r="B98" s="24" t="str">
        <f>IF((SMdata!$N$87)=0,"",(SMdata!$N$87))</f>
        <v/>
      </c>
      <c r="C98" s="24" t="str">
        <f>IF((SMdata!$O$87)=0,"",(SMdata!$O$87))</f>
        <v/>
      </c>
      <c r="D98" s="24" t="str">
        <f>IF((SMdata!$P$87)=0,"",(SMdata!$P$87))</f>
        <v/>
      </c>
      <c r="E98" s="24" t="str">
        <f>IF((SMdata!$Q$87)=0,"",(SMdata!$Q$87))</f>
        <v/>
      </c>
      <c r="F98" s="38" t="str">
        <f>IF((SMdata!$R$87)=0,"",(SMdata!$R$87))</f>
        <v/>
      </c>
      <c r="G98" s="50" t="str">
        <f>IF((SMdata!$T$87)=0,"",(SMdata!$T$87))</f>
        <v/>
      </c>
      <c r="H98" s="50" t="str">
        <f>IF((SMdata!$U$87)=0,"",(SMdata!$U$87))</f>
        <v/>
      </c>
      <c r="I98" s="50" t="str">
        <f>IF((SMdata!$V$87)=0,"",(SMdata!$V$87))</f>
        <v/>
      </c>
      <c r="J98" s="50" t="str">
        <f>IF((SMdata!$W$87)=0,"",(SMdata!$W$87))</f>
        <v/>
      </c>
      <c r="K98" s="50" t="str">
        <f>IF((SMdata!$X$87)=0,"",(SMdata!$X$87))</f>
        <v/>
      </c>
      <c r="L98" s="28" t="str">
        <f t="shared" si="3"/>
        <v/>
      </c>
      <c r="M98" s="29" t="str">
        <f t="shared" si="4"/>
        <v/>
      </c>
      <c r="N98" s="52" t="str">
        <f t="shared" si="5"/>
        <v/>
      </c>
    </row>
    <row r="99" spans="1:16" x14ac:dyDescent="0.2">
      <c r="A99" s="51" t="str">
        <f>IF((SMdata!$A$88)=0,"",(SMdata!$A$88))</f>
        <v/>
      </c>
      <c r="B99" s="24" t="str">
        <f>IF((SMdata!$N$88)=0,"",(SMdata!$N$88))</f>
        <v/>
      </c>
      <c r="C99" s="24" t="str">
        <f>IF((SMdata!$O$88)=0,"",(SMdata!$O$88))</f>
        <v/>
      </c>
      <c r="D99" s="24" t="str">
        <f>IF((SMdata!$P$88)=0,"",(SMdata!$P$88))</f>
        <v/>
      </c>
      <c r="E99" s="24" t="str">
        <f>IF((SMdata!$Q$88)=0,"",(SMdata!$Q$88))</f>
        <v/>
      </c>
      <c r="F99" s="38" t="str">
        <f>IF((SMdata!$R$88)=0,"",(SMdata!$R$88))</f>
        <v/>
      </c>
      <c r="G99" s="50" t="str">
        <f>IF((SMdata!$T$88)=0,"",(SMdata!$T$88))</f>
        <v/>
      </c>
      <c r="H99" s="50" t="str">
        <f>IF((SMdata!$U$88)=0,"",(SMdata!$U$88))</f>
        <v/>
      </c>
      <c r="I99" s="50" t="str">
        <f>IF((SMdata!$V$88)=0,"",(SMdata!$V$88))</f>
        <v/>
      </c>
      <c r="J99" s="50" t="str">
        <f>IF((SMdata!$W$88)=0,"",(SMdata!$W$88))</f>
        <v/>
      </c>
      <c r="K99" s="50" t="str">
        <f>IF((SMdata!$X$88)=0,"",(SMdata!$X$88))</f>
        <v/>
      </c>
      <c r="L99" s="28" t="str">
        <f t="shared" si="3"/>
        <v/>
      </c>
      <c r="M99" s="29" t="str">
        <f t="shared" si="4"/>
        <v/>
      </c>
      <c r="N99" s="52" t="str">
        <f t="shared" si="5"/>
        <v/>
      </c>
    </row>
    <row r="100" spans="1:16" x14ac:dyDescent="0.2">
      <c r="A100" s="51" t="str">
        <f>IF((SMdata!$A$89)=0,"",(SMdata!$A$89))</f>
        <v/>
      </c>
      <c r="B100" s="24" t="str">
        <f>IF((SMdata!$N$89)=0,"",(SMdata!$N$89))</f>
        <v/>
      </c>
      <c r="C100" s="24" t="str">
        <f>IF((SMdata!$O$89)=0,"",(SMdata!$O$89))</f>
        <v/>
      </c>
      <c r="D100" s="24" t="str">
        <f>IF((SMdata!$P$89)=0,"",(SMdata!$P$89))</f>
        <v/>
      </c>
      <c r="E100" s="24" t="str">
        <f>IF((SMdata!$Q$89)=0,"",(SMdata!$Q$89))</f>
        <v/>
      </c>
      <c r="F100" s="38" t="str">
        <f>IF((SMdata!$R$89)=0,"",(SMdata!$R$89))</f>
        <v/>
      </c>
      <c r="G100" s="50" t="str">
        <f>IF((SMdata!$T$89)=0,"",(SMdata!$T$89))</f>
        <v/>
      </c>
      <c r="H100" s="50" t="str">
        <f>IF((SMdata!$U$89)=0,"",(SMdata!$U$89))</f>
        <v/>
      </c>
      <c r="I100" s="50" t="str">
        <f>IF((SMdata!$V$89)=0,"",(SMdata!$V$89))</f>
        <v/>
      </c>
      <c r="J100" s="50" t="str">
        <f>IF((SMdata!$W$89)=0,"",(SMdata!$W$89))</f>
        <v/>
      </c>
      <c r="K100" s="50" t="str">
        <f>IF((SMdata!$X$89)=0,"",(SMdata!$X$89))</f>
        <v/>
      </c>
      <c r="L100" s="28" t="str">
        <f t="shared" si="3"/>
        <v/>
      </c>
      <c r="M100" s="29" t="str">
        <f t="shared" si="4"/>
        <v/>
      </c>
      <c r="N100" s="52" t="str">
        <f t="shared" si="5"/>
        <v/>
      </c>
    </row>
    <row r="101" spans="1:16" x14ac:dyDescent="0.2">
      <c r="A101" s="51" t="str">
        <f>IF((SMdata!$A$90)=0,"",(SMdata!$A$90))</f>
        <v/>
      </c>
      <c r="B101" s="24" t="str">
        <f>IF((SMdata!$N$90)=0,"",(SMdata!$N$90))</f>
        <v/>
      </c>
      <c r="C101" s="24" t="str">
        <f>IF((SMdata!$O$90)=0,"",(SMdata!$O$90))</f>
        <v/>
      </c>
      <c r="D101" s="24" t="str">
        <f>IF((SMdata!$P$90)=0,"",(SMdata!$P$90))</f>
        <v/>
      </c>
      <c r="E101" s="24" t="str">
        <f>IF((SMdata!$Q$90)=0,"",(SMdata!$Q$90))</f>
        <v/>
      </c>
      <c r="F101" s="38" t="str">
        <f>IF((SMdata!$R$90)=0,"",(SMdata!$R$90))</f>
        <v/>
      </c>
      <c r="G101" s="50" t="str">
        <f>IF((SMdata!$T$90)=0,"",(SMdata!$T$90))</f>
        <v/>
      </c>
      <c r="H101" s="50" t="str">
        <f>IF((SMdata!$U$90)=0,"",(SMdata!$U$90))</f>
        <v/>
      </c>
      <c r="I101" s="50" t="str">
        <f>IF((SMdata!$V$90)=0,"",(SMdata!$V$90))</f>
        <v/>
      </c>
      <c r="J101" s="50" t="str">
        <f>IF((SMdata!$W$90)=0,"",(SMdata!$W$90))</f>
        <v/>
      </c>
      <c r="K101" s="50" t="str">
        <f>IF((SMdata!$X$90)=0,"",(SMdata!$X$90))</f>
        <v/>
      </c>
      <c r="L101" s="28" t="str">
        <f t="shared" si="3"/>
        <v/>
      </c>
      <c r="M101" s="29" t="str">
        <f t="shared" si="4"/>
        <v/>
      </c>
      <c r="N101" s="52" t="str">
        <f t="shared" si="5"/>
        <v/>
      </c>
    </row>
    <row r="102" spans="1:16" x14ac:dyDescent="0.2">
      <c r="A102" s="51" t="str">
        <f>IF((SMdata!$A$91)=0,"",(SMdata!$A$91))</f>
        <v/>
      </c>
      <c r="B102" s="24" t="str">
        <f>IF((SMdata!$N$91)=0,"",(SMdata!$N$91))</f>
        <v/>
      </c>
      <c r="C102" s="24" t="str">
        <f>IF((SMdata!$O$91)=0,"",(SMdata!$O$91))</f>
        <v/>
      </c>
      <c r="D102" s="24" t="str">
        <f>IF((SMdata!$P$91)=0,"",(SMdata!$P$91))</f>
        <v/>
      </c>
      <c r="E102" s="24" t="str">
        <f>IF((SMdata!$Q$91)=0,"",(SMdata!$Q$91))</f>
        <v/>
      </c>
      <c r="F102" s="38" t="str">
        <f>IF((SMdata!$R$91)=0,"",(SMdata!$R$91))</f>
        <v/>
      </c>
      <c r="G102" s="50" t="str">
        <f>IF((SMdata!$T$91)=0,"",(SMdata!$T$91))</f>
        <v/>
      </c>
      <c r="H102" s="50" t="str">
        <f>IF((SMdata!$U$91)=0,"",(SMdata!$U$91))</f>
        <v/>
      </c>
      <c r="I102" s="50" t="str">
        <f>IF((SMdata!$V$91)=0,"",(SMdata!$V$91))</f>
        <v/>
      </c>
      <c r="J102" s="50" t="str">
        <f>IF((SMdata!$W$91)=0,"",(SMdata!$W$91))</f>
        <v/>
      </c>
      <c r="K102" s="50" t="str">
        <f>IF((SMdata!$X$91)=0,"",(SMdata!$X$91))</f>
        <v/>
      </c>
      <c r="L102" s="28" t="str">
        <f t="shared" si="3"/>
        <v/>
      </c>
      <c r="M102" s="29" t="str">
        <f t="shared" si="4"/>
        <v/>
      </c>
      <c r="N102" s="52" t="str">
        <f t="shared" si="5"/>
        <v/>
      </c>
    </row>
    <row r="103" spans="1:16" x14ac:dyDescent="0.2">
      <c r="A103" s="51" t="str">
        <f>IF((SMdata!$A$92)=0,"",(SMdata!$A$92))</f>
        <v/>
      </c>
      <c r="B103" s="24" t="str">
        <f>IF((SMdata!$N$92)=0,"",(SMdata!$N$92))</f>
        <v/>
      </c>
      <c r="C103" s="24" t="str">
        <f>IF((SMdata!$O$92)=0,"",(SMdata!$O$92))</f>
        <v/>
      </c>
      <c r="D103" s="24" t="str">
        <f>IF((SMdata!$P$92)=0,"",(SMdata!$P$92))</f>
        <v/>
      </c>
      <c r="E103" s="24" t="str">
        <f>IF((SMdata!$Q$92)=0,"",(SMdata!$Q$92))</f>
        <v/>
      </c>
      <c r="F103" s="38" t="str">
        <f>IF((SMdata!$R$92)=0,"",(SMdata!$R$92))</f>
        <v/>
      </c>
      <c r="G103" s="50" t="str">
        <f>IF((SMdata!$T$92)=0,"",(SMdata!$T$92))</f>
        <v/>
      </c>
      <c r="H103" s="50" t="str">
        <f>IF((SMdata!$U$92)=0,"",(SMdata!$U$92))</f>
        <v/>
      </c>
      <c r="I103" s="50" t="str">
        <f>IF((SMdata!$V$92)=0,"",(SMdata!$V$92))</f>
        <v/>
      </c>
      <c r="J103" s="50" t="str">
        <f>IF((SMdata!$W$92)=0,"",(SMdata!$W$92))</f>
        <v/>
      </c>
      <c r="K103" s="50" t="str">
        <f>IF((SMdata!$X$92)=0,"",(SMdata!$X$92))</f>
        <v/>
      </c>
      <c r="L103" s="28" t="str">
        <f t="shared" si="3"/>
        <v/>
      </c>
      <c r="M103" s="29" t="str">
        <f t="shared" si="4"/>
        <v/>
      </c>
      <c r="N103" s="52" t="str">
        <f t="shared" si="5"/>
        <v/>
      </c>
    </row>
    <row r="104" spans="1:16" x14ac:dyDescent="0.2">
      <c r="A104" s="51" t="str">
        <f>IF((SMdata!$A$93)=0,"",(SMdata!$A$93))</f>
        <v/>
      </c>
      <c r="B104" s="24" t="str">
        <f>IF((SMdata!$N$93)=0,"",(SMdata!$N$93))</f>
        <v/>
      </c>
      <c r="C104" s="24" t="str">
        <f>IF((SMdata!$O$93)=0,"",(SMdata!$O$93))</f>
        <v/>
      </c>
      <c r="D104" s="24" t="str">
        <f>IF((SMdata!$P$93)=0,"",(SMdata!$P$93))</f>
        <v/>
      </c>
      <c r="E104" s="24" t="str">
        <f>IF((SMdata!$Q$93)=0,"",(SMdata!$Q$93))</f>
        <v/>
      </c>
      <c r="F104" s="38" t="str">
        <f>IF((SMdata!$R$93)=0,"",(SMdata!$R$93))</f>
        <v/>
      </c>
      <c r="G104" s="50" t="str">
        <f>IF((SMdata!$T$93)=0,"",(SMdata!$T$93))</f>
        <v/>
      </c>
      <c r="H104" s="50" t="str">
        <f>IF((SMdata!$U$93)=0,"",(SMdata!$U$93))</f>
        <v/>
      </c>
      <c r="I104" s="50" t="str">
        <f>IF((SMdata!$V$93)=0,"",(SMdata!$V$93))</f>
        <v/>
      </c>
      <c r="J104" s="50" t="str">
        <f>IF((SMdata!$W$93)=0,"",(SMdata!$W$93))</f>
        <v/>
      </c>
      <c r="K104" s="50" t="str">
        <f>IF((SMdata!$X$93)=0,"",(SMdata!$X$93))</f>
        <v/>
      </c>
      <c r="L104" s="28" t="str">
        <f t="shared" si="3"/>
        <v/>
      </c>
      <c r="M104" s="29" t="str">
        <f t="shared" si="4"/>
        <v/>
      </c>
      <c r="N104" s="52" t="str">
        <f t="shared" si="5"/>
        <v/>
      </c>
      <c r="O104" s="16"/>
      <c r="P104" s="16"/>
    </row>
    <row r="105" spans="1:16" x14ac:dyDescent="0.2">
      <c r="A105" s="51" t="str">
        <f>IF((SMdata!$A$94)=0,"",(SMdata!$A$94))</f>
        <v/>
      </c>
      <c r="B105" s="24" t="str">
        <f>IF((SMdata!$N$94)=0,"",(SMdata!$N$94))</f>
        <v/>
      </c>
      <c r="C105" s="24" t="str">
        <f>IF((SMdata!$O$94)=0,"",(SMdata!$O$94))</f>
        <v/>
      </c>
      <c r="D105" s="24" t="str">
        <f>IF((SMdata!$P$94)=0,"",(SMdata!$P$94))</f>
        <v/>
      </c>
      <c r="E105" s="24" t="str">
        <f>IF((SMdata!$Q$94)=0,"",(SMdata!$Q$94))</f>
        <v/>
      </c>
      <c r="F105" s="38" t="str">
        <f>IF((SMdata!$R$94)=0,"",(SMdata!$R$94))</f>
        <v/>
      </c>
      <c r="G105" s="50" t="str">
        <f>IF((SMdata!$T$94)=0,"",(SMdata!$T$94))</f>
        <v/>
      </c>
      <c r="H105" s="50" t="str">
        <f>IF((SMdata!$U$94)=0,"",(SMdata!$U$94))</f>
        <v/>
      </c>
      <c r="I105" s="50" t="str">
        <f>IF((SMdata!$V$94)=0,"",(SMdata!$V$94))</f>
        <v/>
      </c>
      <c r="J105" s="50" t="str">
        <f>IF((SMdata!$W$94)=0,"",(SMdata!$W$94))</f>
        <v/>
      </c>
      <c r="K105" s="50" t="str">
        <f>IF((SMdata!$X$94)=0,"",(SMdata!$X$94))</f>
        <v/>
      </c>
      <c r="L105" s="28" t="str">
        <f t="shared" si="3"/>
        <v/>
      </c>
      <c r="M105" s="29" t="str">
        <f t="shared" si="4"/>
        <v/>
      </c>
      <c r="N105" s="52" t="str">
        <f t="shared" si="5"/>
        <v/>
      </c>
    </row>
    <row r="106" spans="1:16" x14ac:dyDescent="0.2">
      <c r="A106" s="51" t="str">
        <f>IF((SMdata!$A$95)=0,"",(SMdata!$A$95))</f>
        <v/>
      </c>
      <c r="B106" s="24" t="str">
        <f>IF((SMdata!$N$95)=0,"",(SMdata!$N$95))</f>
        <v/>
      </c>
      <c r="C106" s="24" t="str">
        <f>IF((SMdata!$O$95)=0,"",(SMdata!$O$95))</f>
        <v/>
      </c>
      <c r="D106" s="24" t="str">
        <f>IF((SMdata!$P$95)=0,"",(SMdata!$P$95))</f>
        <v/>
      </c>
      <c r="E106" s="24" t="str">
        <f>IF((SMdata!$Q$95)=0,"",(SMdata!$Q$95))</f>
        <v/>
      </c>
      <c r="F106" s="38" t="str">
        <f>IF((SMdata!$R$95)=0,"",(SMdata!$R$95))</f>
        <v/>
      </c>
      <c r="G106" s="50" t="str">
        <f>IF((SMdata!$T$95)=0,"",(SMdata!$T$95))</f>
        <v/>
      </c>
      <c r="H106" s="50" t="str">
        <f>IF((SMdata!$U$95)=0,"",(SMdata!$U$95))</f>
        <v/>
      </c>
      <c r="I106" s="50" t="str">
        <f>IF((SMdata!$V$95)=0,"",(SMdata!$V$95))</f>
        <v/>
      </c>
      <c r="J106" s="50" t="str">
        <f>IF((SMdata!$W$95)=0,"",(SMdata!$W$95))</f>
        <v/>
      </c>
      <c r="K106" s="50" t="str">
        <f>IF((SMdata!$X$95)=0,"",(SMdata!$X$95))</f>
        <v/>
      </c>
      <c r="L106" s="28" t="str">
        <f t="shared" si="3"/>
        <v/>
      </c>
      <c r="M106" s="29" t="str">
        <f t="shared" si="4"/>
        <v/>
      </c>
      <c r="N106" s="52" t="str">
        <f t="shared" si="5"/>
        <v/>
      </c>
    </row>
    <row r="107" spans="1:16" x14ac:dyDescent="0.2">
      <c r="A107" s="51" t="str">
        <f>IF((SMdata!$A$96)=0,"",(SMdata!$A$96))</f>
        <v/>
      </c>
      <c r="B107" s="24" t="str">
        <f>IF((SMdata!$N$96)=0,"",(SMdata!$N$96))</f>
        <v/>
      </c>
      <c r="C107" s="24" t="str">
        <f>IF((SMdata!$O$96)=0,"",(SMdata!$O$96))</f>
        <v/>
      </c>
      <c r="D107" s="24" t="str">
        <f>IF((SMdata!$P$96)=0,"",(SMdata!$P$96))</f>
        <v/>
      </c>
      <c r="E107" s="24" t="str">
        <f>IF((SMdata!$Q$96)=0,"",(SMdata!$Q$96))</f>
        <v/>
      </c>
      <c r="F107" s="38" t="str">
        <f>IF((SMdata!$R$96)=0,"",(SMdata!$R$96))</f>
        <v/>
      </c>
      <c r="G107" s="50" t="str">
        <f>IF((SMdata!$T$96)=0,"",(SMdata!$T$96))</f>
        <v/>
      </c>
      <c r="H107" s="50" t="str">
        <f>IF((SMdata!$U$96)=0,"",(SMdata!$U$96))</f>
        <v/>
      </c>
      <c r="I107" s="50" t="str">
        <f>IF((SMdata!$V$96)=0,"",(SMdata!$V$96))</f>
        <v/>
      </c>
      <c r="J107" s="50" t="str">
        <f>IF((SMdata!$W$96)=0,"",(SMdata!$W$96))</f>
        <v/>
      </c>
      <c r="K107" s="50" t="str">
        <f>IF((SMdata!$X$96)=0,"",(SMdata!$X$96))</f>
        <v/>
      </c>
      <c r="L107" s="28" t="str">
        <f t="shared" si="3"/>
        <v/>
      </c>
      <c r="M107" s="29" t="str">
        <f t="shared" si="4"/>
        <v/>
      </c>
      <c r="N107" s="52" t="str">
        <f t="shared" si="5"/>
        <v/>
      </c>
    </row>
    <row r="108" spans="1:16" x14ac:dyDescent="0.2">
      <c r="A108" s="51" t="str">
        <f>IF((SMdata!$A$97)=0,"",(SMdata!$A$97))</f>
        <v/>
      </c>
      <c r="B108" s="24" t="str">
        <f>IF((SMdata!$N$97)=0,"",(SMdata!$N$97))</f>
        <v/>
      </c>
      <c r="C108" s="24" t="str">
        <f>IF((SMdata!$O$97)=0,"",(SMdata!$O$97))</f>
        <v/>
      </c>
      <c r="D108" s="24" t="str">
        <f>IF((SMdata!$P$97)=0,"",(SMdata!$P$97))</f>
        <v/>
      </c>
      <c r="E108" s="24" t="str">
        <f>IF((SMdata!$Q$97)=0,"",(SMdata!$Q$97))</f>
        <v/>
      </c>
      <c r="F108" s="38" t="str">
        <f>IF((SMdata!$R$97)=0,"",(SMdata!$R$97))</f>
        <v/>
      </c>
      <c r="G108" s="50" t="str">
        <f>IF((SMdata!$T$97)=0,"",(SMdata!$T$97))</f>
        <v/>
      </c>
      <c r="H108" s="50" t="str">
        <f>IF((SMdata!$U$97)=0,"",(SMdata!$U$97))</f>
        <v/>
      </c>
      <c r="I108" s="50" t="str">
        <f>IF((SMdata!$V$97)=0,"",(SMdata!$V$97))</f>
        <v/>
      </c>
      <c r="J108" s="50" t="str">
        <f>IF((SMdata!$W$97)=0,"",(SMdata!$W$97))</f>
        <v/>
      </c>
      <c r="K108" s="50" t="str">
        <f>IF((SMdata!$X$97)=0,"",(SMdata!$X$97))</f>
        <v/>
      </c>
      <c r="L108" s="28" t="str">
        <f t="shared" si="3"/>
        <v/>
      </c>
      <c r="M108" s="29" t="str">
        <f t="shared" si="4"/>
        <v/>
      </c>
      <c r="N108" s="52" t="str">
        <f t="shared" si="5"/>
        <v/>
      </c>
    </row>
    <row r="109" spans="1:16" x14ac:dyDescent="0.2">
      <c r="A109" s="51" t="str">
        <f>IF((SMdata!$A$98)=0,"",(SMdata!$A$98))</f>
        <v/>
      </c>
      <c r="B109" s="24" t="str">
        <f>IF((SMdata!$N$98)=0,"",(SMdata!$N$98))</f>
        <v/>
      </c>
      <c r="C109" s="24" t="str">
        <f>IF((SMdata!$O$98)=0,"",(SMdata!$O$98))</f>
        <v/>
      </c>
      <c r="D109" s="24" t="str">
        <f>IF((SMdata!$P$98)=0,"",(SMdata!$P$98))</f>
        <v/>
      </c>
      <c r="E109" s="24" t="str">
        <f>IF((SMdata!$Q$98)=0,"",(SMdata!$Q$98))</f>
        <v/>
      </c>
      <c r="F109" s="38" t="str">
        <f>IF((SMdata!$R$98)=0,"",(SMdata!$R$98))</f>
        <v/>
      </c>
      <c r="G109" s="50" t="str">
        <f>IF((SMdata!$T$98)=0,"",(SMdata!$T$98))</f>
        <v/>
      </c>
      <c r="H109" s="50" t="str">
        <f>IF((SMdata!$U$98)=0,"",(SMdata!$U$98))</f>
        <v/>
      </c>
      <c r="I109" s="50" t="str">
        <f>IF((SMdata!$V$98)=0,"",(SMdata!$V$98))</f>
        <v/>
      </c>
      <c r="J109" s="50" t="str">
        <f>IF((SMdata!$W$98)=0,"",(SMdata!$W$98))</f>
        <v/>
      </c>
      <c r="K109" s="50" t="str">
        <f>IF((SMdata!$X$98)=0,"",(SMdata!$X$98))</f>
        <v/>
      </c>
      <c r="L109" s="28" t="str">
        <f t="shared" si="3"/>
        <v/>
      </c>
      <c r="M109" s="29" t="str">
        <f t="shared" si="4"/>
        <v/>
      </c>
      <c r="N109" s="52" t="str">
        <f t="shared" si="5"/>
        <v/>
      </c>
    </row>
    <row r="110" spans="1:16" x14ac:dyDescent="0.2">
      <c r="A110" s="51" t="str">
        <f>IF((SMdata!$A$99)=0,"",(SMdata!$A$99))</f>
        <v/>
      </c>
      <c r="B110" s="24" t="str">
        <f>IF((SMdata!$N$99)=0,"",(SMdata!$N$99))</f>
        <v/>
      </c>
      <c r="C110" s="24" t="str">
        <f>IF((SMdata!$O$99)=0,"",(SMdata!$O$99))</f>
        <v/>
      </c>
      <c r="D110" s="24" t="str">
        <f>IF((SMdata!$P$99)=0,"",(SMdata!$P$99))</f>
        <v/>
      </c>
      <c r="E110" s="24" t="str">
        <f>IF((SMdata!$Q$99)=0,"",(SMdata!$Q$99))</f>
        <v/>
      </c>
      <c r="F110" s="38" t="str">
        <f>IF((SMdata!$R$99)=0,"",(SMdata!$R$99))</f>
        <v/>
      </c>
      <c r="G110" s="50" t="str">
        <f>IF((SMdata!$T$99)=0,"",(SMdata!$T$99))</f>
        <v/>
      </c>
      <c r="H110" s="50" t="str">
        <f>IF((SMdata!$U$99)=0,"",(SMdata!$U$99))</f>
        <v/>
      </c>
      <c r="I110" s="50" t="str">
        <f>IF((SMdata!$V$99)=0,"",(SMdata!$V$99))</f>
        <v/>
      </c>
      <c r="J110" s="50" t="str">
        <f>IF((SMdata!$W$99)=0,"",(SMdata!$W$99))</f>
        <v/>
      </c>
      <c r="K110" s="50" t="str">
        <f>IF((SMdata!$X$99)=0,"",(SMdata!$X$99))</f>
        <v/>
      </c>
      <c r="L110" s="28" t="str">
        <f t="shared" si="3"/>
        <v/>
      </c>
      <c r="M110" s="29" t="str">
        <f t="shared" si="4"/>
        <v/>
      </c>
      <c r="N110" s="52" t="str">
        <f t="shared" si="5"/>
        <v/>
      </c>
    </row>
    <row r="111" spans="1:16" x14ac:dyDescent="0.2">
      <c r="A111" s="51" t="str">
        <f>IF((SMdata!$A$100)=0,"",(SMdata!$A$100))</f>
        <v/>
      </c>
      <c r="B111" s="24" t="str">
        <f>IF((SMdata!$N$100)=0,"",(SMdata!$N$100))</f>
        <v/>
      </c>
      <c r="C111" s="24" t="str">
        <f>IF((SMdata!$O$100)=0,"",(SMdata!$O$100))</f>
        <v/>
      </c>
      <c r="D111" s="24" t="str">
        <f>IF((SMdata!$P$100)=0,"",(SMdata!$P$100))</f>
        <v/>
      </c>
      <c r="E111" s="24" t="str">
        <f>IF((SMdata!$Q$100)=0,"",(SMdata!$Q$100))</f>
        <v/>
      </c>
      <c r="F111" s="38" t="str">
        <f>IF((SMdata!$R$100)=0,"",(SMdata!$R$100))</f>
        <v/>
      </c>
      <c r="G111" s="50" t="str">
        <f>IF((SMdata!$T$100)=0,"",(SMdata!$T$100))</f>
        <v/>
      </c>
      <c r="H111" s="50" t="str">
        <f>IF((SMdata!$U$100)=0,"",(SMdata!$U$100))</f>
        <v/>
      </c>
      <c r="I111" s="50" t="str">
        <f>IF((SMdata!$V$100)=0,"",(SMdata!$V$100))</f>
        <v/>
      </c>
      <c r="J111" s="50" t="str">
        <f>IF((SMdata!$W$100)=0,"",(SMdata!$W$100))</f>
        <v/>
      </c>
      <c r="K111" s="50" t="str">
        <f>IF((SMdata!$X$100)=0,"",(SMdata!$X$100))</f>
        <v/>
      </c>
      <c r="L111" s="28" t="str">
        <f t="shared" si="3"/>
        <v/>
      </c>
      <c r="M111" s="29" t="str">
        <f t="shared" si="4"/>
        <v/>
      </c>
      <c r="N111" s="52" t="str">
        <f t="shared" si="5"/>
        <v/>
      </c>
    </row>
    <row r="112" spans="1:16" x14ac:dyDescent="0.2">
      <c r="A112" s="51" t="str">
        <f>IF((SMdata!$A$101)=0,"",(SMdata!$A$101))</f>
        <v/>
      </c>
      <c r="B112" s="24" t="str">
        <f>IF((SMdata!$N$101)=0,"",(SMdata!$N$101))</f>
        <v/>
      </c>
      <c r="C112" s="24" t="str">
        <f>IF((SMdata!$O$101)=0,"",(SMdata!$O$101))</f>
        <v/>
      </c>
      <c r="D112" s="24" t="str">
        <f>IF((SMdata!$P$101)=0,"",(SMdata!$P$101))</f>
        <v/>
      </c>
      <c r="E112" s="24" t="str">
        <f>IF((SMdata!$Q$101)=0,"",(SMdata!$Q$101))</f>
        <v/>
      </c>
      <c r="F112" s="38" t="str">
        <f>IF((SMdata!$R$101)=0,"",(SMdata!$R$101))</f>
        <v/>
      </c>
      <c r="G112" s="50" t="str">
        <f>IF((SMdata!$T$101)=0,"",(SMdata!$T$101))</f>
        <v/>
      </c>
      <c r="H112" s="50" t="str">
        <f>IF((SMdata!$U$101)=0,"",(SMdata!$U$101))</f>
        <v/>
      </c>
      <c r="I112" s="50" t="str">
        <f>IF((SMdata!$V$101)=0,"",(SMdata!$V$101))</f>
        <v/>
      </c>
      <c r="J112" s="50" t="str">
        <f>IF((SMdata!$W$101)=0,"",(SMdata!$W$101))</f>
        <v/>
      </c>
      <c r="K112" s="50" t="str">
        <f>IF((SMdata!$X$101)=0,"",(SMdata!$X$101))</f>
        <v/>
      </c>
      <c r="L112" s="28" t="str">
        <f t="shared" si="3"/>
        <v/>
      </c>
      <c r="M112" s="29" t="str">
        <f t="shared" si="4"/>
        <v/>
      </c>
      <c r="N112" s="52" t="str">
        <f t="shared" si="5"/>
        <v/>
      </c>
    </row>
    <row r="113" spans="1:14" x14ac:dyDescent="0.2">
      <c r="A113" s="51" t="str">
        <f>IF((SMdata!$A$102)=0,"",(SMdata!$A$102))</f>
        <v/>
      </c>
      <c r="B113" s="24" t="str">
        <f>IF((SMdata!$N$102)=0,"",(SMdata!$N$102))</f>
        <v/>
      </c>
      <c r="C113" s="24" t="str">
        <f>IF((SMdata!$O$102)=0,"",(SMdata!$O$102))</f>
        <v/>
      </c>
      <c r="D113" s="24" t="str">
        <f>IF((SMdata!$P$102)=0,"",(SMdata!$P$102))</f>
        <v/>
      </c>
      <c r="E113" s="24" t="str">
        <f>IF((SMdata!$Q$102)=0,"",(SMdata!$Q$102))</f>
        <v/>
      </c>
      <c r="F113" s="38" t="str">
        <f>IF((SMdata!$R$102)=0,"",(SMdata!$R$102))</f>
        <v/>
      </c>
      <c r="G113" s="50" t="str">
        <f>IF((SMdata!$T$102)=0,"",(SMdata!$T$102))</f>
        <v/>
      </c>
      <c r="H113" s="50" t="str">
        <f>IF((SMdata!$U$102)=0,"",(SMdata!$U$102))</f>
        <v/>
      </c>
      <c r="I113" s="50" t="str">
        <f>IF((SMdata!$V$102)=0,"",(SMdata!$V$102))</f>
        <v/>
      </c>
      <c r="J113" s="50" t="str">
        <f>IF((SMdata!$W$102)=0,"",(SMdata!$W$102))</f>
        <v/>
      </c>
      <c r="K113" s="50" t="str">
        <f>IF((SMdata!$X$102)=0,"",(SMdata!$X$102))</f>
        <v/>
      </c>
      <c r="L113" s="28" t="str">
        <f t="shared" si="3"/>
        <v/>
      </c>
      <c r="M113" s="29" t="str">
        <f t="shared" si="4"/>
        <v/>
      </c>
      <c r="N113" s="52" t="str">
        <f t="shared" si="5"/>
        <v/>
      </c>
    </row>
    <row r="114" spans="1:14" x14ac:dyDescent="0.2">
      <c r="A114" s="51" t="str">
        <f>IF((SMdata!$A$103)=0,"",(SMdata!$A$103))</f>
        <v/>
      </c>
      <c r="B114" s="24" t="str">
        <f>IF((SMdata!$N$103)=0,"",(SMdata!$N$103))</f>
        <v/>
      </c>
      <c r="C114" s="24" t="str">
        <f>IF((SMdata!$O$103)=0,"",(SMdata!$O$103))</f>
        <v/>
      </c>
      <c r="D114" s="24" t="str">
        <f>IF((SMdata!$P$103)=0,"",(SMdata!$P$103))</f>
        <v/>
      </c>
      <c r="E114" s="24" t="str">
        <f>IF((SMdata!$Q$103)=0,"",(SMdata!$Q$103))</f>
        <v/>
      </c>
      <c r="F114" s="38" t="str">
        <f>IF((SMdata!$R$103)=0,"",(SMdata!$R$103))</f>
        <v/>
      </c>
      <c r="G114" s="50" t="str">
        <f>IF((SMdata!$T$103)=0,"",(SMdata!$T$103))</f>
        <v/>
      </c>
      <c r="H114" s="50" t="str">
        <f>IF((SMdata!$U$103)=0,"",(SMdata!$U$103))</f>
        <v/>
      </c>
      <c r="I114" s="50" t="str">
        <f>IF((SMdata!$V$103)=0,"",(SMdata!$V$103))</f>
        <v/>
      </c>
      <c r="J114" s="50" t="str">
        <f>IF((SMdata!$W$103)=0,"",(SMdata!$W$103))</f>
        <v/>
      </c>
      <c r="K114" s="50" t="str">
        <f>IF((SMdata!$X$103)=0,"",(SMdata!$X$103))</f>
        <v/>
      </c>
      <c r="L114" s="28" t="str">
        <f t="shared" si="3"/>
        <v/>
      </c>
      <c r="M114" s="29" t="str">
        <f t="shared" si="4"/>
        <v/>
      </c>
      <c r="N114" s="52" t="str">
        <f t="shared" si="5"/>
        <v/>
      </c>
    </row>
    <row r="115" spans="1:14" x14ac:dyDescent="0.2">
      <c r="A115" s="51" t="str">
        <f>IF((SMdata!$A$104)=0,"",(SMdata!$A$104))</f>
        <v/>
      </c>
      <c r="B115" s="24" t="str">
        <f>IF((SMdata!$N$104)=0,"",(SMdata!$N$104))</f>
        <v/>
      </c>
      <c r="C115" s="24" t="str">
        <f>IF((SMdata!$O$104)=0,"",(SMdata!$O$104))</f>
        <v/>
      </c>
      <c r="D115" s="24" t="str">
        <f>IF((SMdata!$P$104)=0,"",(SMdata!$P$104))</f>
        <v/>
      </c>
      <c r="E115" s="24" t="str">
        <f>IF((SMdata!$Q$104)=0,"",(SMdata!$Q$104))</f>
        <v/>
      </c>
      <c r="F115" s="38" t="str">
        <f>IF((SMdata!$R$104)=0,"",(SMdata!$R$104))</f>
        <v/>
      </c>
      <c r="G115" s="50" t="str">
        <f>IF((SMdata!$T$104)=0,"",(SMdata!$T$104))</f>
        <v/>
      </c>
      <c r="H115" s="50" t="str">
        <f>IF((SMdata!$U$104)=0,"",(SMdata!$U$104))</f>
        <v/>
      </c>
      <c r="I115" s="50" t="str">
        <f>IF((SMdata!$V$104)=0,"",(SMdata!$V$104))</f>
        <v/>
      </c>
      <c r="J115" s="50" t="str">
        <f>IF((SMdata!$W$104)=0,"",(SMdata!$W$104))</f>
        <v/>
      </c>
      <c r="K115" s="50" t="str">
        <f>IF((SMdata!$X$104)=0,"",(SMdata!$X$104))</f>
        <v/>
      </c>
      <c r="L115" s="28" t="str">
        <f t="shared" si="3"/>
        <v/>
      </c>
      <c r="M115" s="29" t="str">
        <f t="shared" si="4"/>
        <v/>
      </c>
      <c r="N115" s="52" t="str">
        <f t="shared" si="5"/>
        <v/>
      </c>
    </row>
    <row r="116" spans="1:14" x14ac:dyDescent="0.2">
      <c r="A116" s="51" t="str">
        <f>IF((SMdata!$A$105)=0,"",(SMdata!$A$105))</f>
        <v/>
      </c>
      <c r="B116" s="24" t="str">
        <f>IF((SMdata!$N$105)=0,"",(SMdata!$N$105))</f>
        <v/>
      </c>
      <c r="C116" s="24" t="str">
        <f>IF((SMdata!$O$105)=0,"",(SMdata!$O$105))</f>
        <v/>
      </c>
      <c r="D116" s="24" t="str">
        <f>IF((SMdata!$P$105)=0,"",(SMdata!$P$105))</f>
        <v/>
      </c>
      <c r="E116" s="24" t="str">
        <f>IF((SMdata!$Q$105)=0,"",(SMdata!$Q$105))</f>
        <v/>
      </c>
      <c r="F116" s="38" t="str">
        <f>IF((SMdata!$R$105)=0,"",(SMdata!$R$105))</f>
        <v/>
      </c>
      <c r="G116" s="50" t="str">
        <f>IF((SMdata!$T$105)=0,"",(SMdata!$T$105))</f>
        <v/>
      </c>
      <c r="H116" s="50" t="str">
        <f>IF((SMdata!$U$105)=0,"",(SMdata!$U$105))</f>
        <v/>
      </c>
      <c r="I116" s="50" t="str">
        <f>IF((SMdata!$V$105)=0,"",(SMdata!$V$105))</f>
        <v/>
      </c>
      <c r="J116" s="50" t="str">
        <f>IF((SMdata!$W$105)=0,"",(SMdata!$W$105))</f>
        <v/>
      </c>
      <c r="K116" s="50" t="str">
        <f>IF((SMdata!$X$105)=0,"",(SMdata!$X$105))</f>
        <v/>
      </c>
      <c r="L116" s="28" t="str">
        <f t="shared" si="3"/>
        <v/>
      </c>
      <c r="M116" s="29" t="str">
        <f t="shared" si="4"/>
        <v/>
      </c>
      <c r="N116" s="52" t="str">
        <f t="shared" si="5"/>
        <v/>
      </c>
    </row>
    <row r="117" spans="1:14" x14ac:dyDescent="0.2">
      <c r="A117" s="51" t="str">
        <f>IF((SMdata!$A$106)=0,"",(SMdata!$A$106))</f>
        <v/>
      </c>
      <c r="B117" s="24" t="str">
        <f>IF((SMdata!$N$106)=0,"",(SMdata!$N$106))</f>
        <v/>
      </c>
      <c r="C117" s="24" t="str">
        <f>IF((SMdata!$O$106)=0,"",(SMdata!$O$106))</f>
        <v/>
      </c>
      <c r="D117" s="24" t="str">
        <f>IF((SMdata!$P$106)=0,"",(SMdata!$P$106))</f>
        <v/>
      </c>
      <c r="E117" s="24" t="str">
        <f>IF((SMdata!$Q$106)=0,"",(SMdata!$Q$106))</f>
        <v/>
      </c>
      <c r="F117" s="38" t="str">
        <f>IF((SMdata!$R$106)=0,"",(SMdata!$R$106))</f>
        <v/>
      </c>
      <c r="G117" s="50" t="str">
        <f>IF((SMdata!$T$106)=0,"",(SMdata!$T$106))</f>
        <v/>
      </c>
      <c r="H117" s="50" t="str">
        <f>IF((SMdata!$U$106)=0,"",(SMdata!$U$106))</f>
        <v/>
      </c>
      <c r="I117" s="50" t="str">
        <f>IF((SMdata!$V$106)=0,"",(SMdata!$V$106))</f>
        <v/>
      </c>
      <c r="J117" s="50" t="str">
        <f>IF((SMdata!$W$106)=0,"",(SMdata!$W$106))</f>
        <v/>
      </c>
      <c r="K117" s="50" t="str">
        <f>IF((SMdata!$X$106)=0,"",(SMdata!$X$106))</f>
        <v/>
      </c>
      <c r="L117" s="28" t="str">
        <f t="shared" si="3"/>
        <v/>
      </c>
      <c r="M117" s="29" t="str">
        <f t="shared" si="4"/>
        <v/>
      </c>
      <c r="N117" s="52" t="str">
        <f t="shared" si="5"/>
        <v/>
      </c>
    </row>
    <row r="118" spans="1:14" x14ac:dyDescent="0.2">
      <c r="A118" s="51" t="str">
        <f>IF((SMdata!$A$107)=0,"",(SMdata!$A$107))</f>
        <v/>
      </c>
      <c r="B118" s="24" t="str">
        <f>IF((SMdata!$N$107)=0,"",(SMdata!$N$107))</f>
        <v/>
      </c>
      <c r="C118" s="24" t="str">
        <f>IF((SMdata!$O$107)=0,"",(SMdata!$O$107))</f>
        <v/>
      </c>
      <c r="D118" s="24" t="str">
        <f>IF((SMdata!$P$107)=0,"",(SMdata!$P$107))</f>
        <v/>
      </c>
      <c r="E118" s="24" t="str">
        <f>IF((SMdata!$Q$107)=0,"",(SMdata!$Q$107))</f>
        <v/>
      </c>
      <c r="F118" s="38" t="str">
        <f>IF((SMdata!$R$107)=0,"",(SMdata!$R$107))</f>
        <v/>
      </c>
      <c r="G118" s="50" t="str">
        <f>IF((SMdata!$T$107)=0,"",(SMdata!$T$107))</f>
        <v/>
      </c>
      <c r="H118" s="50" t="str">
        <f>IF((SMdata!$U$107)=0,"",(SMdata!$U$107))</f>
        <v/>
      </c>
      <c r="I118" s="50" t="str">
        <f>IF((SMdata!$V$107)=0,"",(SMdata!$V$107))</f>
        <v/>
      </c>
      <c r="J118" s="50" t="str">
        <f>IF((SMdata!$W$107)=0,"",(SMdata!$W$107))</f>
        <v/>
      </c>
      <c r="K118" s="50" t="str">
        <f>IF((SMdata!$X$107)=0,"",(SMdata!$X$107))</f>
        <v/>
      </c>
      <c r="L118" s="28" t="str">
        <f t="shared" si="3"/>
        <v/>
      </c>
      <c r="M118" s="29" t="str">
        <f t="shared" si="4"/>
        <v/>
      </c>
      <c r="N118" s="52" t="str">
        <f t="shared" si="5"/>
        <v/>
      </c>
    </row>
    <row r="119" spans="1:14" x14ac:dyDescent="0.2">
      <c r="A119" s="51" t="str">
        <f>IF((SMdata!$A$108)=0,"",(SMdata!$A$108))</f>
        <v/>
      </c>
      <c r="B119" s="24" t="str">
        <f>IF((SMdata!$N$108)=0,"",(SMdata!$N$108))</f>
        <v/>
      </c>
      <c r="C119" s="24" t="str">
        <f>IF((SMdata!$O$108)=0,"",(SMdata!$O$108))</f>
        <v/>
      </c>
      <c r="D119" s="24" t="str">
        <f>IF((SMdata!$P$108)=0,"",(SMdata!$P$108))</f>
        <v/>
      </c>
      <c r="E119" s="24" t="str">
        <f>IF((SMdata!$Q$108)=0,"",(SMdata!$Q$108))</f>
        <v/>
      </c>
      <c r="F119" s="38" t="str">
        <f>IF((SMdata!$R$108)=0,"",(SMdata!$R$108))</f>
        <v/>
      </c>
      <c r="G119" s="50" t="str">
        <f>IF((SMdata!$T$108)=0,"",(SMdata!$T$108))</f>
        <v/>
      </c>
      <c r="H119" s="50" t="str">
        <f>IF((SMdata!$U$108)=0,"",(SMdata!$U$108))</f>
        <v/>
      </c>
      <c r="I119" s="50" t="str">
        <f>IF((SMdata!$V$108)=0,"",(SMdata!$V$108))</f>
        <v/>
      </c>
      <c r="J119" s="50" t="str">
        <f>IF((SMdata!$W$108)=0,"",(SMdata!$W$108))</f>
        <v/>
      </c>
      <c r="K119" s="50" t="str">
        <f>IF((SMdata!$X$108)=0,"",(SMdata!$X$108))</f>
        <v/>
      </c>
      <c r="L119" s="28" t="str">
        <f t="shared" si="3"/>
        <v/>
      </c>
      <c r="M119" s="29" t="str">
        <f t="shared" si="4"/>
        <v/>
      </c>
      <c r="N119" s="52" t="str">
        <f t="shared" si="5"/>
        <v/>
      </c>
    </row>
    <row r="120" spans="1:14" x14ac:dyDescent="0.2">
      <c r="A120" s="51" t="str">
        <f>IF((SMdata!$A$109)=0,"",(SMdata!$A$109))</f>
        <v/>
      </c>
      <c r="B120" s="24" t="str">
        <f>IF((SMdata!$N$109)=0,"",(SMdata!$N$109))</f>
        <v/>
      </c>
      <c r="C120" s="24" t="str">
        <f>IF((SMdata!$O$109)=0,"",(SMdata!$O$109))</f>
        <v/>
      </c>
      <c r="D120" s="24" t="str">
        <f>IF((SMdata!$P$109)=0,"",(SMdata!$P$109))</f>
        <v/>
      </c>
      <c r="E120" s="24" t="str">
        <f>IF((SMdata!$Q$109)=0,"",(SMdata!$Q$109))</f>
        <v/>
      </c>
      <c r="F120" s="38" t="str">
        <f>IF((SMdata!$R$109)=0,"",(SMdata!$R$109))</f>
        <v/>
      </c>
      <c r="G120" s="50" t="str">
        <f>IF((SMdata!$T$109)=0,"",(SMdata!$T$109))</f>
        <v/>
      </c>
      <c r="H120" s="50" t="str">
        <f>IF((SMdata!$U$109)=0,"",(SMdata!$U$109))</f>
        <v/>
      </c>
      <c r="I120" s="50" t="str">
        <f>IF((SMdata!$V$109)=0,"",(SMdata!$V$109))</f>
        <v/>
      </c>
      <c r="J120" s="50" t="str">
        <f>IF((SMdata!$W$109)=0,"",(SMdata!$W$109))</f>
        <v/>
      </c>
      <c r="K120" s="50" t="str">
        <f>IF((SMdata!$X$109)=0,"",(SMdata!$X$109))</f>
        <v/>
      </c>
      <c r="L120" s="28" t="str">
        <f t="shared" si="3"/>
        <v/>
      </c>
      <c r="M120" s="29" t="str">
        <f t="shared" si="4"/>
        <v/>
      </c>
      <c r="N120" s="52" t="str">
        <f t="shared" si="5"/>
        <v/>
      </c>
    </row>
    <row r="121" spans="1:14" x14ac:dyDescent="0.2">
      <c r="A121" s="51" t="str">
        <f>IF((SMdata!$A$110)=0,"",(SMdata!$A$110))</f>
        <v/>
      </c>
      <c r="B121" s="24" t="str">
        <f>IF((SMdata!$N$110)=0,"",(SMdata!$N$110))</f>
        <v/>
      </c>
      <c r="C121" s="24" t="str">
        <f>IF((SMdata!$O$110)=0,"",(SMdata!$O$110))</f>
        <v/>
      </c>
      <c r="D121" s="24" t="str">
        <f>IF((SMdata!$P$110)=0,"",(SMdata!$P$110))</f>
        <v/>
      </c>
      <c r="E121" s="24" t="str">
        <f>IF((SMdata!$Q$110)=0,"",(SMdata!$Q$110))</f>
        <v/>
      </c>
      <c r="F121" s="38" t="str">
        <f>IF((SMdata!$R$110)=0,"",(SMdata!$R$110))</f>
        <v/>
      </c>
      <c r="G121" s="50" t="str">
        <f>IF((SMdata!$T$110)=0,"",(SMdata!$T$110))</f>
        <v/>
      </c>
      <c r="H121" s="50" t="str">
        <f>IF((SMdata!$U$110)=0,"",(SMdata!$U$110))</f>
        <v/>
      </c>
      <c r="I121" s="50" t="str">
        <f>IF((SMdata!$V$110)=0,"",(SMdata!$V$110))</f>
        <v/>
      </c>
      <c r="J121" s="50" t="str">
        <f>IF((SMdata!$W$110)=0,"",(SMdata!$W$110))</f>
        <v/>
      </c>
      <c r="K121" s="50" t="str">
        <f>IF((SMdata!$X$110)=0,"",(SMdata!$X$110))</f>
        <v/>
      </c>
      <c r="L121" s="28" t="str">
        <f t="shared" si="3"/>
        <v/>
      </c>
      <c r="M121" s="29" t="str">
        <f t="shared" si="4"/>
        <v/>
      </c>
      <c r="N121" s="52" t="str">
        <f t="shared" si="5"/>
        <v/>
      </c>
    </row>
    <row r="122" spans="1:14" x14ac:dyDescent="0.2">
      <c r="A122" s="51" t="str">
        <f>IF((SMdata!$A$111)=0,"",(SMdata!$A$111))</f>
        <v/>
      </c>
      <c r="B122" s="24" t="str">
        <f>IF((SMdata!$N$111)=0,"",(SMdata!$N$111))</f>
        <v/>
      </c>
      <c r="C122" s="24" t="str">
        <f>IF((SMdata!$O$111)=0,"",(SMdata!$O$111))</f>
        <v/>
      </c>
      <c r="D122" s="24" t="str">
        <f>IF((SMdata!$P$111)=0,"",(SMdata!$P$111))</f>
        <v/>
      </c>
      <c r="E122" s="24" t="str">
        <f>IF((SMdata!$Q$111)=0,"",(SMdata!$Q$111))</f>
        <v/>
      </c>
      <c r="F122" s="38" t="str">
        <f>IF((SMdata!$R$111)=0,"",(SMdata!$R$111))</f>
        <v/>
      </c>
      <c r="G122" s="50" t="str">
        <f>IF((SMdata!$T$111)=0,"",(SMdata!$T$111))</f>
        <v/>
      </c>
      <c r="H122" s="50" t="str">
        <f>IF((SMdata!$U$111)=0,"",(SMdata!$U$111))</f>
        <v/>
      </c>
      <c r="I122" s="50" t="str">
        <f>IF((SMdata!$V$111)=0,"",(SMdata!$V$111))</f>
        <v/>
      </c>
      <c r="J122" s="50" t="str">
        <f>IF((SMdata!$W$111)=0,"",(SMdata!$W$111))</f>
        <v/>
      </c>
      <c r="K122" s="50" t="str">
        <f>IF((SMdata!$X$111)=0,"",(SMdata!$X$111))</f>
        <v/>
      </c>
      <c r="L122" s="28" t="str">
        <f t="shared" si="3"/>
        <v/>
      </c>
      <c r="M122" s="29" t="str">
        <f t="shared" si="4"/>
        <v/>
      </c>
      <c r="N122" s="52" t="str">
        <f t="shared" si="5"/>
        <v/>
      </c>
    </row>
    <row r="123" spans="1:14" x14ac:dyDescent="0.2">
      <c r="A123" s="51" t="str">
        <f>IF((SMdata!$A$112)=0,"",(SMdata!$A$112))</f>
        <v/>
      </c>
      <c r="B123" s="24" t="str">
        <f>IF((SMdata!$N$112)=0,"",(SMdata!$N$112))</f>
        <v/>
      </c>
      <c r="C123" s="24" t="str">
        <f>IF((SMdata!$O$112)=0,"",(SMdata!$O$112))</f>
        <v/>
      </c>
      <c r="D123" s="24" t="str">
        <f>IF((SMdata!$P$112)=0,"",(SMdata!$P$112))</f>
        <v/>
      </c>
      <c r="E123" s="24" t="str">
        <f>IF((SMdata!$Q$112)=0,"",(SMdata!$Q$112))</f>
        <v/>
      </c>
      <c r="F123" s="38" t="str">
        <f>IF((SMdata!$R$112)=0,"",(SMdata!$R$112))</f>
        <v/>
      </c>
      <c r="G123" s="50" t="str">
        <f>IF((SMdata!$T$112)=0,"",(SMdata!$T$112))</f>
        <v/>
      </c>
      <c r="H123" s="50" t="str">
        <f>IF((SMdata!$U$112)=0,"",(SMdata!$U$112))</f>
        <v/>
      </c>
      <c r="I123" s="50" t="str">
        <f>IF((SMdata!$V$112)=0,"",(SMdata!$V$112))</f>
        <v/>
      </c>
      <c r="J123" s="50" t="str">
        <f>IF((SMdata!$W$112)=0,"",(SMdata!$W$112))</f>
        <v/>
      </c>
      <c r="K123" s="50" t="str">
        <f>IF((SMdata!$X$112)=0,"",(SMdata!$X$112))</f>
        <v/>
      </c>
      <c r="L123" s="28" t="str">
        <f t="shared" si="3"/>
        <v/>
      </c>
      <c r="M123" s="29" t="str">
        <f t="shared" si="4"/>
        <v/>
      </c>
      <c r="N123" s="52" t="str">
        <f t="shared" si="5"/>
        <v/>
      </c>
    </row>
    <row r="124" spans="1:14" x14ac:dyDescent="0.2">
      <c r="A124" s="51" t="str">
        <f>IF((SMdata!$A$113)=0,"",(SMdata!$A$113))</f>
        <v/>
      </c>
      <c r="B124" s="24" t="str">
        <f>IF((SMdata!$N$113)=0,"",(SMdata!$N$113))</f>
        <v/>
      </c>
      <c r="C124" s="24" t="str">
        <f>IF((SMdata!$O$113)=0,"",(SMdata!$O$113))</f>
        <v/>
      </c>
      <c r="D124" s="24" t="str">
        <f>IF((SMdata!$P$113)=0,"",(SMdata!$P$113))</f>
        <v/>
      </c>
      <c r="E124" s="24" t="str">
        <f>IF((SMdata!$Q$113)=0,"",(SMdata!$Q$113))</f>
        <v/>
      </c>
      <c r="F124" s="38" t="str">
        <f>IF((SMdata!$R$113)=0,"",(SMdata!$R$113))</f>
        <v/>
      </c>
      <c r="G124" s="50" t="str">
        <f>IF((SMdata!$T$113)=0,"",(SMdata!$T$113))</f>
        <v/>
      </c>
      <c r="H124" s="50" t="str">
        <f>IF((SMdata!$U$113)=0,"",(SMdata!$U$113))</f>
        <v/>
      </c>
      <c r="I124" s="50" t="str">
        <f>IF((SMdata!$V$113)=0,"",(SMdata!$V$113))</f>
        <v/>
      </c>
      <c r="J124" s="50" t="str">
        <f>IF((SMdata!$W$113)=0,"",(SMdata!$W$113))</f>
        <v/>
      </c>
      <c r="K124" s="50" t="str">
        <f>IF((SMdata!$X$113)=0,"",(SMdata!$X$113))</f>
        <v/>
      </c>
      <c r="L124" s="28" t="str">
        <f t="shared" si="3"/>
        <v/>
      </c>
      <c r="M124" s="29" t="str">
        <f t="shared" si="4"/>
        <v/>
      </c>
      <c r="N124" s="52" t="str">
        <f t="shared" si="5"/>
        <v/>
      </c>
    </row>
    <row r="125" spans="1:14" x14ac:dyDescent="0.2">
      <c r="A125" s="51" t="str">
        <f>IF((SMdata!$A$114)=0,"",(SMdata!$A$114))</f>
        <v/>
      </c>
      <c r="B125" s="24" t="str">
        <f>IF((SMdata!$N$114)=0,"",(SMdata!$N$114))</f>
        <v/>
      </c>
      <c r="C125" s="24" t="str">
        <f>IF((SMdata!$O$114)=0,"",(SMdata!$O$114))</f>
        <v/>
      </c>
      <c r="D125" s="24" t="str">
        <f>IF((SMdata!$P$114)=0,"",(SMdata!$P$114))</f>
        <v/>
      </c>
      <c r="E125" s="24" t="str">
        <f>IF((SMdata!$Q$114)=0,"",(SMdata!$Q$114))</f>
        <v/>
      </c>
      <c r="F125" s="38" t="str">
        <f>IF((SMdata!$R$114)=0,"",(SMdata!$R$114))</f>
        <v/>
      </c>
      <c r="G125" s="50" t="str">
        <f>IF((SMdata!$T$114)=0,"",(SMdata!$T$114))</f>
        <v/>
      </c>
      <c r="H125" s="50" t="str">
        <f>IF((SMdata!$U$114)=0,"",(SMdata!$U$114))</f>
        <v/>
      </c>
      <c r="I125" s="50" t="str">
        <f>IF((SMdata!$V$114)=0,"",(SMdata!$V$114))</f>
        <v/>
      </c>
      <c r="J125" s="50" t="str">
        <f>IF((SMdata!$W$114)=0,"",(SMdata!$W$114))</f>
        <v/>
      </c>
      <c r="K125" s="50" t="str">
        <f>IF((SMdata!$X$114)=0,"",(SMdata!$X$114))</f>
        <v/>
      </c>
      <c r="L125" s="28" t="str">
        <f t="shared" si="3"/>
        <v/>
      </c>
      <c r="M125" s="29" t="str">
        <f t="shared" si="4"/>
        <v/>
      </c>
      <c r="N125" s="52" t="str">
        <f t="shared" si="5"/>
        <v/>
      </c>
    </row>
    <row r="126" spans="1:14" x14ac:dyDescent="0.2">
      <c r="A126" s="51" t="str">
        <f>IF((SMdata!$A$115)=0,"",(SMdata!$A$115))</f>
        <v/>
      </c>
      <c r="B126" s="24" t="str">
        <f>IF((SMdata!$N$115)=0,"",(SMdata!$N$115))</f>
        <v/>
      </c>
      <c r="C126" s="24" t="str">
        <f>IF((SMdata!$O$115)=0,"",(SMdata!$O$115))</f>
        <v/>
      </c>
      <c r="D126" s="24" t="str">
        <f>IF((SMdata!$P$115)=0,"",(SMdata!$P$115))</f>
        <v/>
      </c>
      <c r="E126" s="24" t="str">
        <f>IF((SMdata!$Q$115)=0,"",(SMdata!$Q$115))</f>
        <v/>
      </c>
      <c r="F126" s="38" t="str">
        <f>IF((SMdata!$R$115)=0,"",(SMdata!$R$115))</f>
        <v/>
      </c>
      <c r="G126" s="50" t="str">
        <f>IF((SMdata!$T$115)=0,"",(SMdata!$T$115))</f>
        <v/>
      </c>
      <c r="H126" s="50" t="str">
        <f>IF((SMdata!$U$115)=0,"",(SMdata!$U$115))</f>
        <v/>
      </c>
      <c r="I126" s="50" t="str">
        <f>IF((SMdata!$V$115)=0,"",(SMdata!$V$115))</f>
        <v/>
      </c>
      <c r="J126" s="50" t="str">
        <f>IF((SMdata!$W$115)=0,"",(SMdata!$W$115))</f>
        <v/>
      </c>
      <c r="K126" s="50" t="str">
        <f>IF((SMdata!$X$115)=0,"",(SMdata!$X$115))</f>
        <v/>
      </c>
      <c r="L126" s="28" t="str">
        <f t="shared" si="3"/>
        <v/>
      </c>
      <c r="M126" s="29" t="str">
        <f t="shared" si="4"/>
        <v/>
      </c>
      <c r="N126" s="52" t="str">
        <f t="shared" si="5"/>
        <v/>
      </c>
    </row>
    <row r="127" spans="1:14" x14ac:dyDescent="0.2">
      <c r="A127" s="51" t="str">
        <f>IF((SMdata!$A$116)=0,"",(SMdata!$A$116))</f>
        <v/>
      </c>
      <c r="B127" s="24" t="str">
        <f>IF((SMdata!$N$116)=0,"",(SMdata!$N$116))</f>
        <v/>
      </c>
      <c r="C127" s="24" t="str">
        <f>IF((SMdata!$O$116)=0,"",(SMdata!$O$116))</f>
        <v/>
      </c>
      <c r="D127" s="24" t="str">
        <f>IF((SMdata!$P$116)=0,"",(SMdata!$P$116))</f>
        <v/>
      </c>
      <c r="E127" s="24" t="str">
        <f>IF((SMdata!$Q$116)=0,"",(SMdata!$Q$116))</f>
        <v/>
      </c>
      <c r="F127" s="38" t="str">
        <f>IF((SMdata!$R$116)=0,"",(SMdata!$R$116))</f>
        <v/>
      </c>
      <c r="G127" s="50" t="str">
        <f>IF((SMdata!$T$116)=0,"",(SMdata!$T$116))</f>
        <v/>
      </c>
      <c r="H127" s="50" t="str">
        <f>IF((SMdata!$U$116)=0,"",(SMdata!$U$116))</f>
        <v/>
      </c>
      <c r="I127" s="50" t="str">
        <f>IF((SMdata!$V$116)=0,"",(SMdata!$V$116))</f>
        <v/>
      </c>
      <c r="J127" s="50" t="str">
        <f>IF((SMdata!$W$116)=0,"",(SMdata!$W$116))</f>
        <v/>
      </c>
      <c r="K127" s="50" t="str">
        <f>IF((SMdata!$X$116)=0,"",(SMdata!$X$116))</f>
        <v/>
      </c>
      <c r="L127" s="28" t="str">
        <f t="shared" si="3"/>
        <v/>
      </c>
      <c r="M127" s="29" t="str">
        <f t="shared" si="4"/>
        <v/>
      </c>
      <c r="N127" s="52" t="str">
        <f t="shared" si="5"/>
        <v/>
      </c>
    </row>
    <row r="128" spans="1:14" x14ac:dyDescent="0.2">
      <c r="A128" s="51" t="str">
        <f>IF((SMdata!$A$117)=0,"",(SMdata!$A$117))</f>
        <v/>
      </c>
      <c r="B128" s="24" t="str">
        <f>IF((SMdata!$N$117)=0,"",(SMdata!$N$117))</f>
        <v/>
      </c>
      <c r="C128" s="24" t="str">
        <f>IF((SMdata!$O$117)=0,"",(SMdata!$O$117))</f>
        <v/>
      </c>
      <c r="D128" s="24" t="str">
        <f>IF((SMdata!$P$117)=0,"",(SMdata!$P$117))</f>
        <v/>
      </c>
      <c r="E128" s="24" t="str">
        <f>IF((SMdata!$Q$117)=0,"",(SMdata!$Q$117))</f>
        <v/>
      </c>
      <c r="F128" s="38" t="str">
        <f>IF((SMdata!$R$117)=0,"",(SMdata!$R$117))</f>
        <v/>
      </c>
      <c r="G128" s="50" t="str">
        <f>IF((SMdata!$T$117)=0,"",(SMdata!$T$117))</f>
        <v/>
      </c>
      <c r="H128" s="50" t="str">
        <f>IF((SMdata!$U$117)=0,"",(SMdata!$U$117))</f>
        <v/>
      </c>
      <c r="I128" s="50" t="str">
        <f>IF((SMdata!$V$117)=0,"",(SMdata!$V$117))</f>
        <v/>
      </c>
      <c r="J128" s="50" t="str">
        <f>IF((SMdata!$W$117)=0,"",(SMdata!$W$117))</f>
        <v/>
      </c>
      <c r="K128" s="50" t="str">
        <f>IF((SMdata!$X$117)=0,"",(SMdata!$X$117))</f>
        <v/>
      </c>
      <c r="L128" s="28" t="str">
        <f t="shared" si="3"/>
        <v/>
      </c>
      <c r="M128" s="29" t="str">
        <f t="shared" si="4"/>
        <v/>
      </c>
      <c r="N128" s="52" t="str">
        <f t="shared" si="5"/>
        <v/>
      </c>
    </row>
    <row r="129" spans="1:14" x14ac:dyDescent="0.2">
      <c r="A129" s="51" t="str">
        <f>IF((SMdata!$A$118)=0,"",(SMdata!$A$118))</f>
        <v/>
      </c>
      <c r="B129" s="24" t="str">
        <f>IF((SMdata!$N$118)=0,"",(SMdata!$N$118))</f>
        <v/>
      </c>
      <c r="C129" s="24" t="str">
        <f>IF((SMdata!$O$118)=0,"",(SMdata!$O$118))</f>
        <v/>
      </c>
      <c r="D129" s="24" t="str">
        <f>IF((SMdata!$P$118)=0,"",(SMdata!$P$118))</f>
        <v/>
      </c>
      <c r="E129" s="24" t="str">
        <f>IF((SMdata!$Q$118)=0,"",(SMdata!$Q$118))</f>
        <v/>
      </c>
      <c r="F129" s="38" t="str">
        <f>IF((SMdata!$R$118)=0,"",(SMdata!$R$118))</f>
        <v/>
      </c>
      <c r="G129" s="50" t="str">
        <f>IF((SMdata!$T$118)=0,"",(SMdata!$T$118))</f>
        <v/>
      </c>
      <c r="H129" s="50" t="str">
        <f>IF((SMdata!$U$118)=0,"",(SMdata!$U$118))</f>
        <v/>
      </c>
      <c r="I129" s="50" t="str">
        <f>IF((SMdata!$V$118)=0,"",(SMdata!$V$118))</f>
        <v/>
      </c>
      <c r="J129" s="50" t="str">
        <f>IF((SMdata!$W$118)=0,"",(SMdata!$W$118))</f>
        <v/>
      </c>
      <c r="K129" s="50" t="str">
        <f>IF((SMdata!$X$118)=0,"",(SMdata!$X$118))</f>
        <v/>
      </c>
      <c r="L129" s="28" t="str">
        <f t="shared" si="3"/>
        <v/>
      </c>
      <c r="M129" s="29" t="str">
        <f t="shared" si="4"/>
        <v/>
      </c>
      <c r="N129" s="52" t="str">
        <f t="shared" si="5"/>
        <v/>
      </c>
    </row>
    <row r="130" spans="1:14" x14ac:dyDescent="0.2">
      <c r="A130" s="51" t="str">
        <f>IF((SMdata!$A$119)=0,"",(SMdata!$A$119))</f>
        <v/>
      </c>
      <c r="B130" s="24" t="str">
        <f>IF((SMdata!$N$119)=0,"",(SMdata!$N$119))</f>
        <v/>
      </c>
      <c r="C130" s="24" t="str">
        <f>IF((SMdata!$O$119)=0,"",(SMdata!$O$119))</f>
        <v/>
      </c>
      <c r="D130" s="24" t="str">
        <f>IF((SMdata!$P$119)=0,"",(SMdata!$P$119))</f>
        <v/>
      </c>
      <c r="E130" s="24" t="str">
        <f>IF((SMdata!$Q$119)=0,"",(SMdata!$Q$119))</f>
        <v/>
      </c>
      <c r="F130" s="38" t="str">
        <f>IF((SMdata!$R$119)=0,"",(SMdata!$R$119))</f>
        <v/>
      </c>
      <c r="G130" s="50" t="str">
        <f>IF((SMdata!$T$119)=0,"",(SMdata!$T$119))</f>
        <v/>
      </c>
      <c r="H130" s="50" t="str">
        <f>IF((SMdata!$U$119)=0,"",(SMdata!$U$119))</f>
        <v/>
      </c>
      <c r="I130" s="50" t="str">
        <f>IF((SMdata!$V$119)=0,"",(SMdata!$V$119))</f>
        <v/>
      </c>
      <c r="J130" s="50" t="str">
        <f>IF((SMdata!$W$119)=0,"",(SMdata!$W$119))</f>
        <v/>
      </c>
      <c r="K130" s="50" t="str">
        <f>IF((SMdata!$X$119)=0,"",(SMdata!$X$119))</f>
        <v/>
      </c>
      <c r="L130" s="28" t="str">
        <f t="shared" si="3"/>
        <v/>
      </c>
      <c r="M130" s="29" t="str">
        <f t="shared" si="4"/>
        <v/>
      </c>
      <c r="N130" s="52" t="str">
        <f t="shared" si="5"/>
        <v/>
      </c>
    </row>
    <row r="131" spans="1:14" x14ac:dyDescent="0.2">
      <c r="A131" s="51" t="str">
        <f>IF((SMdata!$A$120)=0,"",(SMdata!$A$120))</f>
        <v/>
      </c>
      <c r="B131" s="24" t="str">
        <f>IF((SMdata!$N$120)=0,"",(SMdata!$N$120))</f>
        <v/>
      </c>
      <c r="C131" s="24" t="str">
        <f>IF((SMdata!$O$120)=0,"",(SMdata!$O$120))</f>
        <v/>
      </c>
      <c r="D131" s="24" t="str">
        <f>IF((SMdata!$P$120)=0,"",(SMdata!$P$120))</f>
        <v/>
      </c>
      <c r="E131" s="24" t="str">
        <f>IF((SMdata!$Q$120)=0,"",(SMdata!$Q$120))</f>
        <v/>
      </c>
      <c r="F131" s="38" t="str">
        <f>IF((SMdata!$R$120)=0,"",(SMdata!$R$120))</f>
        <v/>
      </c>
      <c r="G131" s="50" t="str">
        <f>IF((SMdata!$T$120)=0,"",(SMdata!$T$120))</f>
        <v/>
      </c>
      <c r="H131" s="50" t="str">
        <f>IF((SMdata!$U$120)=0,"",(SMdata!$U$120))</f>
        <v/>
      </c>
      <c r="I131" s="50" t="str">
        <f>IF((SMdata!$V$120)=0,"",(SMdata!$V$120))</f>
        <v/>
      </c>
      <c r="J131" s="50" t="str">
        <f>IF((SMdata!$W$120)=0,"",(SMdata!$W$120))</f>
        <v/>
      </c>
      <c r="K131" s="50" t="str">
        <f>IF((SMdata!$X$120)=0,"",(SMdata!$X$120))</f>
        <v/>
      </c>
      <c r="L131" s="28" t="str">
        <f t="shared" si="3"/>
        <v/>
      </c>
      <c r="M131" s="29" t="str">
        <f t="shared" si="4"/>
        <v/>
      </c>
      <c r="N131" s="52" t="str">
        <f t="shared" si="5"/>
        <v/>
      </c>
    </row>
    <row r="132" spans="1:14" x14ac:dyDescent="0.2">
      <c r="A132" s="51" t="str">
        <f>IF((SMdata!$A$121)=0,"",(SMdata!$A$121))</f>
        <v/>
      </c>
      <c r="B132" s="24" t="str">
        <f>IF((SMdata!$N$121)=0,"",(SMdata!$N$121))</f>
        <v/>
      </c>
      <c r="C132" s="24" t="str">
        <f>IF((SMdata!$O$121)=0,"",(SMdata!$O$121))</f>
        <v/>
      </c>
      <c r="D132" s="24" t="str">
        <f>IF((SMdata!$P$121)=0,"",(SMdata!$P$121))</f>
        <v/>
      </c>
      <c r="E132" s="24" t="str">
        <f>IF((SMdata!$Q$121)=0,"",(SMdata!$Q$121))</f>
        <v/>
      </c>
      <c r="F132" s="38" t="str">
        <f>IF((SMdata!$R$121)=0,"",(SMdata!$R$121))</f>
        <v/>
      </c>
      <c r="G132" s="50" t="str">
        <f>IF((SMdata!$T$121)=0,"",(SMdata!$T$121))</f>
        <v/>
      </c>
      <c r="H132" s="50" t="str">
        <f>IF((SMdata!$U$121)=0,"",(SMdata!$U$121))</f>
        <v/>
      </c>
      <c r="I132" s="50" t="str">
        <f>IF((SMdata!$V$121)=0,"",(SMdata!$V$121))</f>
        <v/>
      </c>
      <c r="J132" s="50" t="str">
        <f>IF((SMdata!$W$121)=0,"",(SMdata!$W$121))</f>
        <v/>
      </c>
      <c r="K132" s="50" t="str">
        <f>IF((SMdata!$X$121)=0,"",(SMdata!$X$121))</f>
        <v/>
      </c>
      <c r="L132" s="28" t="str">
        <f t="shared" si="3"/>
        <v/>
      </c>
      <c r="M132" s="29" t="str">
        <f t="shared" si="4"/>
        <v/>
      </c>
      <c r="N132" s="52" t="str">
        <f t="shared" si="5"/>
        <v/>
      </c>
    </row>
    <row r="133" spans="1:14" x14ac:dyDescent="0.2">
      <c r="A133" s="51" t="str">
        <f>IF((SMdata!$A$122)=0,"",(SMdata!$A$122))</f>
        <v/>
      </c>
      <c r="B133" s="24" t="str">
        <f>IF((SMdata!$N$122)=0,"",(SMdata!$N$122))</f>
        <v/>
      </c>
      <c r="C133" s="24" t="str">
        <f>IF((SMdata!$O$122)=0,"",(SMdata!$O$122))</f>
        <v/>
      </c>
      <c r="D133" s="24" t="str">
        <f>IF((SMdata!$P$122)=0,"",(SMdata!$P$122))</f>
        <v/>
      </c>
      <c r="E133" s="24" t="str">
        <f>IF((SMdata!$Q$122)=0,"",(SMdata!$Q$122))</f>
        <v/>
      </c>
      <c r="F133" s="38" t="str">
        <f>IF((SMdata!$R$122)=0,"",(SMdata!$R$122))</f>
        <v/>
      </c>
      <c r="G133" s="50" t="str">
        <f>IF((SMdata!$T$122)=0,"",(SMdata!$T$122))</f>
        <v/>
      </c>
      <c r="H133" s="50" t="str">
        <f>IF((SMdata!$U$122)=0,"",(SMdata!$U$122))</f>
        <v/>
      </c>
      <c r="I133" s="50" t="str">
        <f>IF((SMdata!$V$122)=0,"",(SMdata!$V$122))</f>
        <v/>
      </c>
      <c r="J133" s="50" t="str">
        <f>IF((SMdata!$W$122)=0,"",(SMdata!$W$122))</f>
        <v/>
      </c>
      <c r="K133" s="50" t="str">
        <f>IF((SMdata!$X$122)=0,"",(SMdata!$X$122))</f>
        <v/>
      </c>
      <c r="L133" s="28" t="str">
        <f t="shared" si="3"/>
        <v/>
      </c>
      <c r="M133" s="29" t="str">
        <f t="shared" si="4"/>
        <v/>
      </c>
      <c r="N133" s="52" t="str">
        <f t="shared" si="5"/>
        <v/>
      </c>
    </row>
    <row r="134" spans="1:14" x14ac:dyDescent="0.2">
      <c r="A134" s="51" t="str">
        <f>IF((SMdata!$A$123)=0,"",(SMdata!$A$123))</f>
        <v/>
      </c>
      <c r="B134" s="24" t="str">
        <f>IF((SMdata!$N$123)=0,"",(SMdata!$N$123))</f>
        <v/>
      </c>
      <c r="C134" s="24" t="str">
        <f>IF((SMdata!$O$123)=0,"",(SMdata!$O$123))</f>
        <v/>
      </c>
      <c r="D134" s="24" t="str">
        <f>IF((SMdata!$P$123)=0,"",(SMdata!$P$123))</f>
        <v/>
      </c>
      <c r="E134" s="24" t="str">
        <f>IF((SMdata!$Q$123)=0,"",(SMdata!$Q$123))</f>
        <v/>
      </c>
      <c r="F134" s="38" t="str">
        <f>IF((SMdata!$R$123)=0,"",(SMdata!$R$123))</f>
        <v/>
      </c>
      <c r="G134" s="50" t="str">
        <f>IF((SMdata!$T$123)=0,"",(SMdata!$T$123))</f>
        <v/>
      </c>
      <c r="H134" s="50" t="str">
        <f>IF((SMdata!$U$123)=0,"",(SMdata!$U$123))</f>
        <v/>
      </c>
      <c r="I134" s="50" t="str">
        <f>IF((SMdata!$V$123)=0,"",(SMdata!$V$123))</f>
        <v/>
      </c>
      <c r="J134" s="50" t="str">
        <f>IF((SMdata!$W$123)=0,"",(SMdata!$W$123))</f>
        <v/>
      </c>
      <c r="K134" s="50" t="str">
        <f>IF((SMdata!$X$123)=0,"",(SMdata!$X$123))</f>
        <v/>
      </c>
      <c r="L134" s="28" t="str">
        <f t="shared" si="3"/>
        <v/>
      </c>
      <c r="M134" s="29" t="str">
        <f t="shared" si="4"/>
        <v/>
      </c>
      <c r="N134" s="52" t="str">
        <f t="shared" si="5"/>
        <v/>
      </c>
    </row>
    <row r="135" spans="1:14" x14ac:dyDescent="0.2">
      <c r="A135" s="51" t="str">
        <f>IF((SMdata!$A$124)=0,"",(SMdata!$A$124))</f>
        <v/>
      </c>
      <c r="B135" s="24" t="str">
        <f>IF((SMdata!$N$124)=0,"",(SMdata!$N$124))</f>
        <v/>
      </c>
      <c r="C135" s="24" t="str">
        <f>IF((SMdata!$O$124)=0,"",(SMdata!$O$124))</f>
        <v/>
      </c>
      <c r="D135" s="24" t="str">
        <f>IF((SMdata!$P$124)=0,"",(SMdata!$P$124))</f>
        <v/>
      </c>
      <c r="E135" s="24" t="str">
        <f>IF((SMdata!$Q$124)=0,"",(SMdata!$Q$124))</f>
        <v/>
      </c>
      <c r="F135" s="38" t="str">
        <f>IF((SMdata!$R$124)=0,"",(SMdata!$R$124))</f>
        <v/>
      </c>
      <c r="G135" s="50" t="str">
        <f>IF((SMdata!$T$124)=0,"",(SMdata!$T$124))</f>
        <v/>
      </c>
      <c r="H135" s="50" t="str">
        <f>IF((SMdata!$U$124)=0,"",(SMdata!$U$124))</f>
        <v/>
      </c>
      <c r="I135" s="50" t="str">
        <f>IF((SMdata!$V$124)=0,"",(SMdata!$V$124))</f>
        <v/>
      </c>
      <c r="J135" s="50" t="str">
        <f>IF((SMdata!$W$124)=0,"",(SMdata!$W$124))</f>
        <v/>
      </c>
      <c r="K135" s="50" t="str">
        <f>IF((SMdata!$X$124)=0,"",(SMdata!$X$124))</f>
        <v/>
      </c>
      <c r="L135" s="28" t="str">
        <f t="shared" si="3"/>
        <v/>
      </c>
      <c r="M135" s="29" t="str">
        <f t="shared" si="4"/>
        <v/>
      </c>
      <c r="N135" s="52" t="str">
        <f t="shared" si="5"/>
        <v/>
      </c>
    </row>
    <row r="136" spans="1:14" x14ac:dyDescent="0.2">
      <c r="A136" s="51" t="str">
        <f>IF((SMdata!$A$125)=0,"",(SMdata!$A$125))</f>
        <v/>
      </c>
      <c r="B136" s="24" t="str">
        <f>IF((SMdata!$N$125)=0,"",(SMdata!$N$125))</f>
        <v/>
      </c>
      <c r="C136" s="24" t="str">
        <f>IF((SMdata!$O$125)=0,"",(SMdata!$O$125))</f>
        <v/>
      </c>
      <c r="D136" s="24" t="str">
        <f>IF((SMdata!$P$125)=0,"",(SMdata!$P$125))</f>
        <v/>
      </c>
      <c r="E136" s="24" t="str">
        <f>IF((SMdata!$Q$125)=0,"",(SMdata!$Q$125))</f>
        <v/>
      </c>
      <c r="F136" s="38" t="str">
        <f>IF((SMdata!$R$125)=0,"",(SMdata!$R$125))</f>
        <v/>
      </c>
      <c r="G136" s="50" t="str">
        <f>IF((SMdata!$T$125)=0,"",(SMdata!$T$125))</f>
        <v/>
      </c>
      <c r="H136" s="50" t="str">
        <f>IF((SMdata!$U$125)=0,"",(SMdata!$U$125))</f>
        <v/>
      </c>
      <c r="I136" s="50" t="str">
        <f>IF((SMdata!$V$125)=0,"",(SMdata!$V$125))</f>
        <v/>
      </c>
      <c r="J136" s="50" t="str">
        <f>IF((SMdata!$W$125)=0,"",(SMdata!$W$125))</f>
        <v/>
      </c>
      <c r="K136" s="50" t="str">
        <f>IF((SMdata!$X$125)=0,"",(SMdata!$X$125))</f>
        <v/>
      </c>
      <c r="L136" s="28" t="str">
        <f t="shared" si="3"/>
        <v/>
      </c>
      <c r="M136" s="29" t="str">
        <f t="shared" si="4"/>
        <v/>
      </c>
      <c r="N136" s="52" t="str">
        <f t="shared" si="5"/>
        <v/>
      </c>
    </row>
    <row r="137" spans="1:14" x14ac:dyDescent="0.2">
      <c r="A137" s="51" t="str">
        <f>IF((SMdata!$A$126)=0,"",(SMdata!$A$126))</f>
        <v/>
      </c>
      <c r="B137" s="24" t="str">
        <f>IF((SMdata!$N$126)=0,"",(SMdata!$N$126))</f>
        <v/>
      </c>
      <c r="C137" s="24" t="str">
        <f>IF((SMdata!$O$126)=0,"",(SMdata!$O$126))</f>
        <v/>
      </c>
      <c r="D137" s="24" t="str">
        <f>IF((SMdata!$P$126)=0,"",(SMdata!$P$126))</f>
        <v/>
      </c>
      <c r="E137" s="24" t="str">
        <f>IF((SMdata!$Q$126)=0,"",(SMdata!$Q$126))</f>
        <v/>
      </c>
      <c r="F137" s="38" t="str">
        <f>IF((SMdata!$R$126)=0,"",(SMdata!$R$126))</f>
        <v/>
      </c>
      <c r="G137" s="50" t="str">
        <f>IF((SMdata!$T$126)=0,"",(SMdata!$T$126))</f>
        <v/>
      </c>
      <c r="H137" s="50" t="str">
        <f>IF((SMdata!$U$126)=0,"",(SMdata!$U$126))</f>
        <v/>
      </c>
      <c r="I137" s="50" t="str">
        <f>IF((SMdata!$V$126)=0,"",(SMdata!$V$126))</f>
        <v/>
      </c>
      <c r="J137" s="50" t="str">
        <f>IF((SMdata!$W$126)=0,"",(SMdata!$W$126))</f>
        <v/>
      </c>
      <c r="K137" s="50" t="str">
        <f>IF((SMdata!$X$126)=0,"",(SMdata!$X$126))</f>
        <v/>
      </c>
      <c r="L137" s="28" t="str">
        <f t="shared" si="3"/>
        <v/>
      </c>
      <c r="M137" s="29" t="str">
        <f t="shared" si="4"/>
        <v/>
      </c>
      <c r="N137" s="52" t="str">
        <f t="shared" si="5"/>
        <v/>
      </c>
    </row>
    <row r="138" spans="1:14" x14ac:dyDescent="0.2">
      <c r="A138" s="51" t="str">
        <f>IF((SMdata!$A$127)=0,"",(SMdata!$A$127))</f>
        <v/>
      </c>
      <c r="B138" s="24" t="str">
        <f>IF((SMdata!$N$127)=0,"",(SMdata!$N$127))</f>
        <v/>
      </c>
      <c r="C138" s="24" t="str">
        <f>IF((SMdata!$O$127)=0,"",(SMdata!$O$127))</f>
        <v/>
      </c>
      <c r="D138" s="24" t="str">
        <f>IF((SMdata!$P$127)=0,"",(SMdata!$P$127))</f>
        <v/>
      </c>
      <c r="E138" s="24" t="str">
        <f>IF((SMdata!$Q$127)=0,"",(SMdata!$Q$127))</f>
        <v/>
      </c>
      <c r="F138" s="38" t="str">
        <f>IF((SMdata!$R$127)=0,"",(SMdata!$R$127))</f>
        <v/>
      </c>
      <c r="G138" s="50" t="str">
        <f>IF((SMdata!$T$127)=0,"",(SMdata!$T$127))</f>
        <v/>
      </c>
      <c r="H138" s="50" t="str">
        <f>IF((SMdata!$U$127)=0,"",(SMdata!$U$127))</f>
        <v/>
      </c>
      <c r="I138" s="50" t="str">
        <f>IF((SMdata!$V$127)=0,"",(SMdata!$V$127))</f>
        <v/>
      </c>
      <c r="J138" s="50" t="str">
        <f>IF((SMdata!$W$127)=0,"",(SMdata!$W$127))</f>
        <v/>
      </c>
      <c r="K138" s="50" t="str">
        <f>IF((SMdata!$X$127)=0,"",(SMdata!$X$127))</f>
        <v/>
      </c>
      <c r="L138" s="28" t="str">
        <f t="shared" si="3"/>
        <v/>
      </c>
      <c r="M138" s="29" t="str">
        <f t="shared" si="4"/>
        <v/>
      </c>
      <c r="N138" s="52" t="str">
        <f t="shared" si="5"/>
        <v/>
      </c>
    </row>
    <row r="139" spans="1:14" x14ac:dyDescent="0.2">
      <c r="A139" s="51" t="str">
        <f>IF((SMdata!$A$128)=0,"",(SMdata!$A$128))</f>
        <v/>
      </c>
      <c r="B139" s="24" t="str">
        <f>IF((SMdata!$N$128)=0,"",(SMdata!$N$128))</f>
        <v/>
      </c>
      <c r="C139" s="24" t="str">
        <f>IF((SMdata!$O$128)=0,"",(SMdata!$O$128))</f>
        <v/>
      </c>
      <c r="D139" s="24" t="str">
        <f>IF((SMdata!$P$128)=0,"",(SMdata!$P$128))</f>
        <v/>
      </c>
      <c r="E139" s="24" t="str">
        <f>IF((SMdata!$Q$128)=0,"",(SMdata!$Q$128))</f>
        <v/>
      </c>
      <c r="F139" s="38" t="str">
        <f>IF((SMdata!$R$128)=0,"",(SMdata!$R$128))</f>
        <v/>
      </c>
      <c r="G139" s="50" t="str">
        <f>IF((SMdata!$T$128)=0,"",(SMdata!$T$128))</f>
        <v/>
      </c>
      <c r="H139" s="50" t="str">
        <f>IF((SMdata!$U$128)=0,"",(SMdata!$U$128))</f>
        <v/>
      </c>
      <c r="I139" s="50" t="str">
        <f>IF((SMdata!$V$128)=0,"",(SMdata!$V$128))</f>
        <v/>
      </c>
      <c r="J139" s="50" t="str">
        <f>IF((SMdata!$W$128)=0,"",(SMdata!$W$128))</f>
        <v/>
      </c>
      <c r="K139" s="50" t="str">
        <f>IF((SMdata!$X$128)=0,"",(SMdata!$X$128))</f>
        <v/>
      </c>
      <c r="L139" s="28" t="str">
        <f t="shared" si="3"/>
        <v/>
      </c>
      <c r="M139" s="29" t="str">
        <f t="shared" si="4"/>
        <v/>
      </c>
      <c r="N139" s="52" t="str">
        <f t="shared" si="5"/>
        <v/>
      </c>
    </row>
    <row r="140" spans="1:14" x14ac:dyDescent="0.2">
      <c r="A140" s="51" t="str">
        <f>IF((SMdata!$A$129)=0,"",(SMdata!$A$129))</f>
        <v/>
      </c>
      <c r="B140" s="24" t="str">
        <f>IF((SMdata!$N$129)=0,"",(SMdata!$N$129))</f>
        <v/>
      </c>
      <c r="C140" s="24" t="str">
        <f>IF((SMdata!$O$129)=0,"",(SMdata!$O$129))</f>
        <v/>
      </c>
      <c r="D140" s="24" t="str">
        <f>IF((SMdata!$P$129)=0,"",(SMdata!$P$129))</f>
        <v/>
      </c>
      <c r="E140" s="24" t="str">
        <f>IF((SMdata!$Q$129)=0,"",(SMdata!$Q$129))</f>
        <v/>
      </c>
      <c r="F140" s="38" t="str">
        <f>IF((SMdata!$R$129)=0,"",(SMdata!$R$129))</f>
        <v/>
      </c>
      <c r="G140" s="50" t="str">
        <f>IF((SMdata!$T$129)=0,"",(SMdata!$T$129))</f>
        <v/>
      </c>
      <c r="H140" s="50" t="str">
        <f>IF((SMdata!$U$129)=0,"",(SMdata!$U$129))</f>
        <v/>
      </c>
      <c r="I140" s="50" t="str">
        <f>IF((SMdata!$V$129)=0,"",(SMdata!$V$129))</f>
        <v/>
      </c>
      <c r="J140" s="50" t="str">
        <f>IF((SMdata!$W$129)=0,"",(SMdata!$W$129))</f>
        <v/>
      </c>
      <c r="K140" s="50" t="str">
        <f>IF((SMdata!$X$129)=0,"",(SMdata!$X$129))</f>
        <v/>
      </c>
      <c r="L140" s="28" t="str">
        <f t="shared" si="3"/>
        <v/>
      </c>
      <c r="M140" s="29" t="str">
        <f t="shared" si="4"/>
        <v/>
      </c>
      <c r="N140" s="52" t="str">
        <f t="shared" si="5"/>
        <v/>
      </c>
    </row>
    <row r="141" spans="1:14" x14ac:dyDescent="0.2">
      <c r="A141" s="51" t="str">
        <f>IF((SMdata!$A$130)=0,"",(SMdata!$A$130))</f>
        <v/>
      </c>
      <c r="B141" s="24" t="str">
        <f>IF((SMdata!$N$130)=0,"",(SMdata!$N$130))</f>
        <v/>
      </c>
      <c r="C141" s="24" t="str">
        <f>IF((SMdata!$O$130)=0,"",(SMdata!$O$130))</f>
        <v/>
      </c>
      <c r="D141" s="24" t="str">
        <f>IF((SMdata!$P$130)=0,"",(SMdata!$P$130))</f>
        <v/>
      </c>
      <c r="E141" s="24" t="str">
        <f>IF((SMdata!$Q$130)=0,"",(SMdata!$Q$130))</f>
        <v/>
      </c>
      <c r="F141" s="38" t="str">
        <f>IF((SMdata!$R$130)=0,"",(SMdata!$R$130))</f>
        <v/>
      </c>
      <c r="G141" s="50" t="str">
        <f>IF((SMdata!$T$130)=0,"",(SMdata!$T$130))</f>
        <v/>
      </c>
      <c r="H141" s="50" t="str">
        <f>IF((SMdata!$U$130)=0,"",(SMdata!$U$130))</f>
        <v/>
      </c>
      <c r="I141" s="50" t="str">
        <f>IF((SMdata!$V$130)=0,"",(SMdata!$V$130))</f>
        <v/>
      </c>
      <c r="J141" s="50" t="str">
        <f>IF((SMdata!$W$130)=0,"",(SMdata!$W$130))</f>
        <v/>
      </c>
      <c r="K141" s="50" t="str">
        <f>IF((SMdata!$X$130)=0,"",(SMdata!$X$130))</f>
        <v/>
      </c>
      <c r="L141" s="28" t="str">
        <f t="shared" si="3"/>
        <v/>
      </c>
      <c r="M141" s="29" t="str">
        <f t="shared" si="4"/>
        <v/>
      </c>
      <c r="N141" s="52" t="str">
        <f t="shared" si="5"/>
        <v/>
      </c>
    </row>
    <row r="142" spans="1:14" x14ac:dyDescent="0.2">
      <c r="A142" s="51" t="str">
        <f>IF((SMdata!$A$131)=0,"",(SMdata!$A$131))</f>
        <v/>
      </c>
      <c r="B142" s="24" t="str">
        <f>IF((SMdata!$N$131)=0,"",(SMdata!$N$131))</f>
        <v/>
      </c>
      <c r="C142" s="24" t="str">
        <f>IF((SMdata!$O$131)=0,"",(SMdata!$O$131))</f>
        <v/>
      </c>
      <c r="D142" s="24" t="str">
        <f>IF((SMdata!$P$131)=0,"",(SMdata!$P$131))</f>
        <v/>
      </c>
      <c r="E142" s="24" t="str">
        <f>IF((SMdata!$Q$131)=0,"",(SMdata!$Q$131))</f>
        <v/>
      </c>
      <c r="F142" s="38" t="str">
        <f>IF((SMdata!$R$131)=0,"",(SMdata!$R$131))</f>
        <v/>
      </c>
      <c r="G142" s="50" t="str">
        <f>IF((SMdata!$T$131)=0,"",(SMdata!$T$131))</f>
        <v/>
      </c>
      <c r="H142" s="50" t="str">
        <f>IF((SMdata!$U$131)=0,"",(SMdata!$U$131))</f>
        <v/>
      </c>
      <c r="I142" s="50" t="str">
        <f>IF((SMdata!$V$131)=0,"",(SMdata!$V$131))</f>
        <v/>
      </c>
      <c r="J142" s="50" t="str">
        <f>IF((SMdata!$W$131)=0,"",(SMdata!$W$131))</f>
        <v/>
      </c>
      <c r="K142" s="50" t="str">
        <f>IF((SMdata!$X$131)=0,"",(SMdata!$X$131))</f>
        <v/>
      </c>
      <c r="L142" s="28" t="str">
        <f t="shared" ref="L142:L205" si="6">IF(A142&lt;&gt;"",(G142+H142+I142+J142+K142)/5,"")</f>
        <v/>
      </c>
      <c r="M142" s="29" t="str">
        <f t="shared" ref="M142:M205" si="7">IF(A142&lt;&gt;"",($F$10*L142),"")</f>
        <v/>
      </c>
      <c r="N142" s="52" t="str">
        <f t="shared" ref="N142:N205" si="8">IF(A142&lt;&gt;"",(F142*M142),"")</f>
        <v/>
      </c>
    </row>
    <row r="143" spans="1:14" x14ac:dyDescent="0.2">
      <c r="A143" s="51" t="str">
        <f>IF((SMdata!$A$132)=0,"",(SMdata!$A$132))</f>
        <v/>
      </c>
      <c r="B143" s="24" t="str">
        <f>IF((SMdata!$N$132)=0,"",(SMdata!$N$132))</f>
        <v/>
      </c>
      <c r="C143" s="24" t="str">
        <f>IF((SMdata!$O$132)=0,"",(SMdata!$O$132))</f>
        <v/>
      </c>
      <c r="D143" s="24" t="str">
        <f>IF((SMdata!$P$132)=0,"",(SMdata!$P$132))</f>
        <v/>
      </c>
      <c r="E143" s="24" t="str">
        <f>IF((SMdata!$Q$132)=0,"",(SMdata!$Q$132))</f>
        <v/>
      </c>
      <c r="F143" s="38" t="str">
        <f>IF((SMdata!$R$132)=0,"",(SMdata!$R$132))</f>
        <v/>
      </c>
      <c r="G143" s="50" t="str">
        <f>IF((SMdata!$T$132)=0,"",(SMdata!$T$132))</f>
        <v/>
      </c>
      <c r="H143" s="50" t="str">
        <f>IF((SMdata!$U$132)=0,"",(SMdata!$U$132))</f>
        <v/>
      </c>
      <c r="I143" s="50" t="str">
        <f>IF((SMdata!$V$132)=0,"",(SMdata!$V$132))</f>
        <v/>
      </c>
      <c r="J143" s="50" t="str">
        <f>IF((SMdata!$W$132)=0,"",(SMdata!$W$132))</f>
        <v/>
      </c>
      <c r="K143" s="50" t="str">
        <f>IF((SMdata!$X$132)=0,"",(SMdata!$X$132))</f>
        <v/>
      </c>
      <c r="L143" s="28" t="str">
        <f t="shared" si="6"/>
        <v/>
      </c>
      <c r="M143" s="29" t="str">
        <f t="shared" si="7"/>
        <v/>
      </c>
      <c r="N143" s="52" t="str">
        <f t="shared" si="8"/>
        <v/>
      </c>
    </row>
    <row r="144" spans="1:14" x14ac:dyDescent="0.2">
      <c r="A144" s="51" t="str">
        <f>IF((SMdata!$A$133)=0,"",(SMdata!$A$133))</f>
        <v/>
      </c>
      <c r="B144" s="24" t="str">
        <f>IF((SMdata!$N$133)=0,"",(SMdata!$N$133))</f>
        <v/>
      </c>
      <c r="C144" s="24" t="str">
        <f>IF((SMdata!$O$133)=0,"",(SMdata!$O$133))</f>
        <v/>
      </c>
      <c r="D144" s="24" t="str">
        <f>IF((SMdata!$P$133)=0,"",(SMdata!$P$133))</f>
        <v/>
      </c>
      <c r="E144" s="24" t="str">
        <f>IF((SMdata!$Q$133)=0,"",(SMdata!$Q$133))</f>
        <v/>
      </c>
      <c r="F144" s="38" t="str">
        <f>IF((SMdata!$R$133)=0,"",(SMdata!$R$133))</f>
        <v/>
      </c>
      <c r="G144" s="50" t="str">
        <f>IF((SMdata!$T$133)=0,"",(SMdata!$T$133))</f>
        <v/>
      </c>
      <c r="H144" s="50" t="str">
        <f>IF((SMdata!$U$133)=0,"",(SMdata!$U$133))</f>
        <v/>
      </c>
      <c r="I144" s="50" t="str">
        <f>IF((SMdata!$V$133)=0,"",(SMdata!$V$133))</f>
        <v/>
      </c>
      <c r="J144" s="50" t="str">
        <f>IF((SMdata!$W$133)=0,"",(SMdata!$W$133))</f>
        <v/>
      </c>
      <c r="K144" s="50" t="str">
        <f>IF((SMdata!$X$133)=0,"",(SMdata!$X$133))</f>
        <v/>
      </c>
      <c r="L144" s="28" t="str">
        <f t="shared" si="6"/>
        <v/>
      </c>
      <c r="M144" s="29" t="str">
        <f t="shared" si="7"/>
        <v/>
      </c>
      <c r="N144" s="52" t="str">
        <f t="shared" si="8"/>
        <v/>
      </c>
    </row>
    <row r="145" spans="1:14" x14ac:dyDescent="0.2">
      <c r="A145" s="51" t="str">
        <f>IF((SMdata!$A$134)=0,"",(SMdata!$A$134))</f>
        <v/>
      </c>
      <c r="B145" s="24" t="str">
        <f>IF((SMdata!$N$134)=0,"",(SMdata!$N$134))</f>
        <v/>
      </c>
      <c r="C145" s="24" t="str">
        <f>IF((SMdata!$O$134)=0,"",(SMdata!$O$134))</f>
        <v/>
      </c>
      <c r="D145" s="24" t="str">
        <f>IF((SMdata!$P$134)=0,"",(SMdata!$P$134))</f>
        <v/>
      </c>
      <c r="E145" s="24" t="str">
        <f>IF((SMdata!$Q$134)=0,"",(SMdata!$Q$134))</f>
        <v/>
      </c>
      <c r="F145" s="38" t="str">
        <f>IF((SMdata!$R$134)=0,"",(SMdata!$R$134))</f>
        <v/>
      </c>
      <c r="G145" s="50" t="str">
        <f>IF((SMdata!$T$134)=0,"",(SMdata!$T$134))</f>
        <v/>
      </c>
      <c r="H145" s="50" t="str">
        <f>IF((SMdata!$U$134)=0,"",(SMdata!$U$134))</f>
        <v/>
      </c>
      <c r="I145" s="50" t="str">
        <f>IF((SMdata!$V$134)=0,"",(SMdata!$V$134))</f>
        <v/>
      </c>
      <c r="J145" s="50" t="str">
        <f>IF((SMdata!$W$134)=0,"",(SMdata!$W$134))</f>
        <v/>
      </c>
      <c r="K145" s="50" t="str">
        <f>IF((SMdata!$X$134)=0,"",(SMdata!$X$134))</f>
        <v/>
      </c>
      <c r="L145" s="28" t="str">
        <f t="shared" si="6"/>
        <v/>
      </c>
      <c r="M145" s="29" t="str">
        <f t="shared" si="7"/>
        <v/>
      </c>
      <c r="N145" s="52" t="str">
        <f t="shared" si="8"/>
        <v/>
      </c>
    </row>
    <row r="146" spans="1:14" x14ac:dyDescent="0.2">
      <c r="A146" s="51" t="str">
        <f>IF((SMdata!$A$135)=0,"",(SMdata!$A$135))</f>
        <v/>
      </c>
      <c r="B146" s="24" t="str">
        <f>IF((SMdata!$N$135)=0,"",(SMdata!$N$135))</f>
        <v/>
      </c>
      <c r="C146" s="24" t="str">
        <f>IF((SMdata!$O$135)=0,"",(SMdata!$O$135))</f>
        <v/>
      </c>
      <c r="D146" s="24" t="str">
        <f>IF((SMdata!$P$135)=0,"",(SMdata!$P$135))</f>
        <v/>
      </c>
      <c r="E146" s="24" t="str">
        <f>IF((SMdata!$Q$135)=0,"",(SMdata!$Q$135))</f>
        <v/>
      </c>
      <c r="F146" s="38" t="str">
        <f>IF((SMdata!$R$135)=0,"",(SMdata!$R$135))</f>
        <v/>
      </c>
      <c r="G146" s="50" t="str">
        <f>IF((SMdata!$T$135)=0,"",(SMdata!$T$135))</f>
        <v/>
      </c>
      <c r="H146" s="50" t="str">
        <f>IF((SMdata!$U$135)=0,"",(SMdata!$U$135))</f>
        <v/>
      </c>
      <c r="I146" s="50" t="str">
        <f>IF((SMdata!$V$135)=0,"",(SMdata!$V$135))</f>
        <v/>
      </c>
      <c r="J146" s="50" t="str">
        <f>IF((SMdata!$W$135)=0,"",(SMdata!$W$135))</f>
        <v/>
      </c>
      <c r="K146" s="50" t="str">
        <f>IF((SMdata!$X$135)=0,"",(SMdata!$X$135))</f>
        <v/>
      </c>
      <c r="L146" s="28" t="str">
        <f t="shared" si="6"/>
        <v/>
      </c>
      <c r="M146" s="29" t="str">
        <f t="shared" si="7"/>
        <v/>
      </c>
      <c r="N146" s="52" t="str">
        <f t="shared" si="8"/>
        <v/>
      </c>
    </row>
    <row r="147" spans="1:14" x14ac:dyDescent="0.2">
      <c r="A147" s="51" t="str">
        <f>IF((SMdata!$A$136)=0,"",(SMdata!$A$136))</f>
        <v/>
      </c>
      <c r="B147" s="24" t="str">
        <f>IF((SMdata!$N$136)=0,"",(SMdata!$N$136))</f>
        <v/>
      </c>
      <c r="C147" s="24" t="str">
        <f>IF((SMdata!$O$136)=0,"",(SMdata!$O$136))</f>
        <v/>
      </c>
      <c r="D147" s="24" t="str">
        <f>IF((SMdata!$P$136)=0,"",(SMdata!$P$136))</f>
        <v/>
      </c>
      <c r="E147" s="24" t="str">
        <f>IF((SMdata!$Q$136)=0,"",(SMdata!$Q$136))</f>
        <v/>
      </c>
      <c r="F147" s="38" t="str">
        <f>IF((SMdata!$R$136)=0,"",(SMdata!$R$136))</f>
        <v/>
      </c>
      <c r="G147" s="50" t="str">
        <f>IF((SMdata!$T$136)=0,"",(SMdata!$T$136))</f>
        <v/>
      </c>
      <c r="H147" s="50" t="str">
        <f>IF((SMdata!$U$136)=0,"",(SMdata!$U$136))</f>
        <v/>
      </c>
      <c r="I147" s="50" t="str">
        <f>IF((SMdata!$V$136)=0,"",(SMdata!$V$136))</f>
        <v/>
      </c>
      <c r="J147" s="50" t="str">
        <f>IF((SMdata!$W$136)=0,"",(SMdata!$W$136))</f>
        <v/>
      </c>
      <c r="K147" s="50" t="str">
        <f>IF((SMdata!$X$136)=0,"",(SMdata!$X$136))</f>
        <v/>
      </c>
      <c r="L147" s="28" t="str">
        <f t="shared" si="6"/>
        <v/>
      </c>
      <c r="M147" s="29" t="str">
        <f t="shared" si="7"/>
        <v/>
      </c>
      <c r="N147" s="52" t="str">
        <f t="shared" si="8"/>
        <v/>
      </c>
    </row>
    <row r="148" spans="1:14" x14ac:dyDescent="0.2">
      <c r="A148" s="51" t="str">
        <f>IF((SMdata!$A$137)=0,"",(SMdata!$A$137))</f>
        <v/>
      </c>
      <c r="B148" s="24" t="str">
        <f>IF((SMdata!$N$137)=0,"",(SMdata!$N$137))</f>
        <v/>
      </c>
      <c r="C148" s="24" t="str">
        <f>IF((SMdata!$O$137)=0,"",(SMdata!$O$137))</f>
        <v/>
      </c>
      <c r="D148" s="24" t="str">
        <f>IF((SMdata!$P$137)=0,"",(SMdata!$P$137))</f>
        <v/>
      </c>
      <c r="E148" s="24" t="str">
        <f>IF((SMdata!$Q$137)=0,"",(SMdata!$Q$137))</f>
        <v/>
      </c>
      <c r="F148" s="38" t="str">
        <f>IF((SMdata!$R$137)=0,"",(SMdata!$R$137))</f>
        <v/>
      </c>
      <c r="G148" s="50" t="str">
        <f>IF((SMdata!$T$137)=0,"",(SMdata!$T$137))</f>
        <v/>
      </c>
      <c r="H148" s="50" t="str">
        <f>IF((SMdata!$U$137)=0,"",(SMdata!$U$137))</f>
        <v/>
      </c>
      <c r="I148" s="50" t="str">
        <f>IF((SMdata!$V$137)=0,"",(SMdata!$V$137))</f>
        <v/>
      </c>
      <c r="J148" s="50" t="str">
        <f>IF((SMdata!$W$137)=0,"",(SMdata!$W$137))</f>
        <v/>
      </c>
      <c r="K148" s="50" t="str">
        <f>IF((SMdata!$X$137)=0,"",(SMdata!$X$137))</f>
        <v/>
      </c>
      <c r="L148" s="28" t="str">
        <f t="shared" si="6"/>
        <v/>
      </c>
      <c r="M148" s="29" t="str">
        <f t="shared" si="7"/>
        <v/>
      </c>
      <c r="N148" s="52" t="str">
        <f t="shared" si="8"/>
        <v/>
      </c>
    </row>
    <row r="149" spans="1:14" x14ac:dyDescent="0.2">
      <c r="A149" s="51" t="str">
        <f>IF((SMdata!$A$138)=0,"",(SMdata!$A$138))</f>
        <v/>
      </c>
      <c r="B149" s="24" t="str">
        <f>IF((SMdata!$N$138)=0,"",(SMdata!$N$138))</f>
        <v/>
      </c>
      <c r="C149" s="24" t="str">
        <f>IF((SMdata!$O$138)=0,"",(SMdata!$O$138))</f>
        <v/>
      </c>
      <c r="D149" s="24" t="str">
        <f>IF((SMdata!$P$138)=0,"",(SMdata!$P$138))</f>
        <v/>
      </c>
      <c r="E149" s="24" t="str">
        <f>IF((SMdata!$Q$138)=0,"",(SMdata!$Q$138))</f>
        <v/>
      </c>
      <c r="F149" s="38" t="str">
        <f>IF((SMdata!$R$138)=0,"",(SMdata!$R$138))</f>
        <v/>
      </c>
      <c r="G149" s="50" t="str">
        <f>IF((SMdata!$T$138)=0,"",(SMdata!$T$138))</f>
        <v/>
      </c>
      <c r="H149" s="50" t="str">
        <f>IF((SMdata!$U$138)=0,"",(SMdata!$U$138))</f>
        <v/>
      </c>
      <c r="I149" s="50" t="str">
        <f>IF((SMdata!$V$138)=0,"",(SMdata!$V$138))</f>
        <v/>
      </c>
      <c r="J149" s="50" t="str">
        <f>IF((SMdata!$W$138)=0,"",(SMdata!$W$138))</f>
        <v/>
      </c>
      <c r="K149" s="50" t="str">
        <f>IF((SMdata!$X$138)=0,"",(SMdata!$X$138))</f>
        <v/>
      </c>
      <c r="L149" s="28" t="str">
        <f t="shared" si="6"/>
        <v/>
      </c>
      <c r="M149" s="29" t="str">
        <f t="shared" si="7"/>
        <v/>
      </c>
      <c r="N149" s="52" t="str">
        <f t="shared" si="8"/>
        <v/>
      </c>
    </row>
    <row r="150" spans="1:14" x14ac:dyDescent="0.2">
      <c r="A150" s="51" t="str">
        <f>IF((SMdata!$A$139)=0,"",(SMdata!$A$139))</f>
        <v/>
      </c>
      <c r="B150" s="24" t="str">
        <f>IF((SMdata!$N$139)=0,"",(SMdata!$N$139))</f>
        <v/>
      </c>
      <c r="C150" s="24" t="str">
        <f>IF((SMdata!$O$139)=0,"",(SMdata!$O$139))</f>
        <v/>
      </c>
      <c r="D150" s="24" t="str">
        <f>IF((SMdata!$P$139)=0,"",(SMdata!$P$139))</f>
        <v/>
      </c>
      <c r="E150" s="24" t="str">
        <f>IF((SMdata!$Q$139)=0,"",(SMdata!$Q$139))</f>
        <v/>
      </c>
      <c r="F150" s="38" t="str">
        <f>IF((SMdata!$R$139)=0,"",(SMdata!$R$139))</f>
        <v/>
      </c>
      <c r="G150" s="50" t="str">
        <f>IF((SMdata!$T$139)=0,"",(SMdata!$T$139))</f>
        <v/>
      </c>
      <c r="H150" s="50" t="str">
        <f>IF((SMdata!$U$139)=0,"",(SMdata!$U$139))</f>
        <v/>
      </c>
      <c r="I150" s="50" t="str">
        <f>IF((SMdata!$V$139)=0,"",(SMdata!$V$139))</f>
        <v/>
      </c>
      <c r="J150" s="50" t="str">
        <f>IF((SMdata!$W$139)=0,"",(SMdata!$W$139))</f>
        <v/>
      </c>
      <c r="K150" s="50" t="str">
        <f>IF((SMdata!$X$139)=0,"",(SMdata!$X$139))</f>
        <v/>
      </c>
      <c r="L150" s="28" t="str">
        <f t="shared" si="6"/>
        <v/>
      </c>
      <c r="M150" s="29" t="str">
        <f t="shared" si="7"/>
        <v/>
      </c>
      <c r="N150" s="52" t="str">
        <f t="shared" si="8"/>
        <v/>
      </c>
    </row>
    <row r="151" spans="1:14" x14ac:dyDescent="0.2">
      <c r="A151" s="51" t="str">
        <f>IF((SMdata!$A$140)=0,"",(SMdata!$A$140))</f>
        <v/>
      </c>
      <c r="B151" s="24" t="str">
        <f>IF((SMdata!$N$140)=0,"",(SMdata!$N$140))</f>
        <v/>
      </c>
      <c r="C151" s="24" t="str">
        <f>IF((SMdata!$O$140)=0,"",(SMdata!$O$140))</f>
        <v/>
      </c>
      <c r="D151" s="24" t="str">
        <f>IF((SMdata!$P$140)=0,"",(SMdata!$P$140))</f>
        <v/>
      </c>
      <c r="E151" s="24" t="str">
        <f>IF((SMdata!$Q$140)=0,"",(SMdata!$Q$140))</f>
        <v/>
      </c>
      <c r="F151" s="38" t="str">
        <f>IF((SMdata!$R$140)=0,"",(SMdata!$R$140))</f>
        <v/>
      </c>
      <c r="G151" s="50" t="str">
        <f>IF((SMdata!$T$140)=0,"",(SMdata!$T$140))</f>
        <v/>
      </c>
      <c r="H151" s="50" t="str">
        <f>IF((SMdata!$U$140)=0,"",(SMdata!$U$140))</f>
        <v/>
      </c>
      <c r="I151" s="50" t="str">
        <f>IF((SMdata!$V$140)=0,"",(SMdata!$V$140))</f>
        <v/>
      </c>
      <c r="J151" s="50" t="str">
        <f>IF((SMdata!$W$140)=0,"",(SMdata!$W$140))</f>
        <v/>
      </c>
      <c r="K151" s="50" t="str">
        <f>IF((SMdata!$X$140)=0,"",(SMdata!$X$140))</f>
        <v/>
      </c>
      <c r="L151" s="28" t="str">
        <f t="shared" si="6"/>
        <v/>
      </c>
      <c r="M151" s="29" t="str">
        <f t="shared" si="7"/>
        <v/>
      </c>
      <c r="N151" s="52" t="str">
        <f t="shared" si="8"/>
        <v/>
      </c>
    </row>
    <row r="152" spans="1:14" x14ac:dyDescent="0.2">
      <c r="A152" s="51" t="str">
        <f>IF((SMdata!$A$141)=0,"",(SMdata!$A$141))</f>
        <v/>
      </c>
      <c r="B152" s="24" t="str">
        <f>IF((SMdata!$N$141)=0,"",(SMdata!$N$141))</f>
        <v/>
      </c>
      <c r="C152" s="24" t="str">
        <f>IF((SMdata!$O$141)=0,"",(SMdata!$O$141))</f>
        <v/>
      </c>
      <c r="D152" s="24" t="str">
        <f>IF((SMdata!$P$141)=0,"",(SMdata!$P$141))</f>
        <v/>
      </c>
      <c r="E152" s="24" t="str">
        <f>IF((SMdata!$Q$141)=0,"",(SMdata!$Q$141))</f>
        <v/>
      </c>
      <c r="F152" s="38" t="str">
        <f>IF((SMdata!$R$141)=0,"",(SMdata!$R$141))</f>
        <v/>
      </c>
      <c r="G152" s="50" t="str">
        <f>IF((SMdata!$T$141)=0,"",(SMdata!$T$141))</f>
        <v/>
      </c>
      <c r="H152" s="50" t="str">
        <f>IF((SMdata!$U$141)=0,"",(SMdata!$U$141))</f>
        <v/>
      </c>
      <c r="I152" s="50" t="str">
        <f>IF((SMdata!$V$141)=0,"",(SMdata!$V$141))</f>
        <v/>
      </c>
      <c r="J152" s="50" t="str">
        <f>IF((SMdata!$W$141)=0,"",(SMdata!$W$141))</f>
        <v/>
      </c>
      <c r="K152" s="50" t="str">
        <f>IF((SMdata!$X$141)=0,"",(SMdata!$X$141))</f>
        <v/>
      </c>
      <c r="L152" s="28" t="str">
        <f t="shared" si="6"/>
        <v/>
      </c>
      <c r="M152" s="29" t="str">
        <f t="shared" si="7"/>
        <v/>
      </c>
      <c r="N152" s="52" t="str">
        <f t="shared" si="8"/>
        <v/>
      </c>
    </row>
    <row r="153" spans="1:14" x14ac:dyDescent="0.2">
      <c r="A153" s="51" t="str">
        <f>IF((SMdata!$A$142)=0,"",(SMdata!$A$142))</f>
        <v/>
      </c>
      <c r="B153" s="24" t="str">
        <f>IF((SMdata!$N$142)=0,"",(SMdata!$N$142))</f>
        <v/>
      </c>
      <c r="C153" s="24" t="str">
        <f>IF((SMdata!$O$142)=0,"",(SMdata!$O$142))</f>
        <v/>
      </c>
      <c r="D153" s="24" t="str">
        <f>IF((SMdata!$P$142)=0,"",(SMdata!$P$142))</f>
        <v/>
      </c>
      <c r="E153" s="24" t="str">
        <f>IF((SMdata!$Q$142)=0,"",(SMdata!$Q$142))</f>
        <v/>
      </c>
      <c r="F153" s="38" t="str">
        <f>IF((SMdata!$R$142)=0,"",(SMdata!$R$142))</f>
        <v/>
      </c>
      <c r="G153" s="50" t="str">
        <f>IF((SMdata!$T$142)=0,"",(SMdata!$T$142))</f>
        <v/>
      </c>
      <c r="H153" s="50" t="str">
        <f>IF((SMdata!$U$142)=0,"",(SMdata!$U$142))</f>
        <v/>
      </c>
      <c r="I153" s="50" t="str">
        <f>IF((SMdata!$V$142)=0,"",(SMdata!$V$142))</f>
        <v/>
      </c>
      <c r="J153" s="50" t="str">
        <f>IF((SMdata!$W$142)=0,"",(SMdata!$W$142))</f>
        <v/>
      </c>
      <c r="K153" s="50" t="str">
        <f>IF((SMdata!$X$142)=0,"",(SMdata!$X$142))</f>
        <v/>
      </c>
      <c r="L153" s="28" t="str">
        <f t="shared" si="6"/>
        <v/>
      </c>
      <c r="M153" s="29" t="str">
        <f t="shared" si="7"/>
        <v/>
      </c>
      <c r="N153" s="52" t="str">
        <f t="shared" si="8"/>
        <v/>
      </c>
    </row>
    <row r="154" spans="1:14" x14ac:dyDescent="0.2">
      <c r="A154" s="51" t="str">
        <f>IF((SMdata!$A$143)=0,"",(SMdata!$A$143))</f>
        <v/>
      </c>
      <c r="B154" s="24" t="str">
        <f>IF((SMdata!$N$143)=0,"",(SMdata!$N$143))</f>
        <v/>
      </c>
      <c r="C154" s="24" t="str">
        <f>IF((SMdata!$O$143)=0,"",(SMdata!$O$143))</f>
        <v/>
      </c>
      <c r="D154" s="24" t="str">
        <f>IF((SMdata!$P$143)=0,"",(SMdata!$P$143))</f>
        <v/>
      </c>
      <c r="E154" s="24" t="str">
        <f>IF((SMdata!$Q$143)=0,"",(SMdata!$Q$143))</f>
        <v/>
      </c>
      <c r="F154" s="38" t="str">
        <f>IF((SMdata!$R$143)=0,"",(SMdata!$R$143))</f>
        <v/>
      </c>
      <c r="G154" s="50" t="str">
        <f>IF((SMdata!$T$143)=0,"",(SMdata!$T$143))</f>
        <v/>
      </c>
      <c r="H154" s="50" t="str">
        <f>IF((SMdata!$U$143)=0,"",(SMdata!$U$143))</f>
        <v/>
      </c>
      <c r="I154" s="50" t="str">
        <f>IF((SMdata!$V$143)=0,"",(SMdata!$V$143))</f>
        <v/>
      </c>
      <c r="J154" s="50" t="str">
        <f>IF((SMdata!$W$143)=0,"",(SMdata!$W$143))</f>
        <v/>
      </c>
      <c r="K154" s="50" t="str">
        <f>IF((SMdata!$X$143)=0,"",(SMdata!$X$143))</f>
        <v/>
      </c>
      <c r="L154" s="28" t="str">
        <f t="shared" si="6"/>
        <v/>
      </c>
      <c r="M154" s="29" t="str">
        <f t="shared" si="7"/>
        <v/>
      </c>
      <c r="N154" s="52" t="str">
        <f t="shared" si="8"/>
        <v/>
      </c>
    </row>
    <row r="155" spans="1:14" x14ac:dyDescent="0.2">
      <c r="A155" s="51" t="str">
        <f>IF((SMdata!$A$144)=0,"",(SMdata!$A$144))</f>
        <v/>
      </c>
      <c r="B155" s="24" t="str">
        <f>IF((SMdata!$N$144)=0,"",(SMdata!$N$144))</f>
        <v/>
      </c>
      <c r="C155" s="24" t="str">
        <f>IF((SMdata!$O$144)=0,"",(SMdata!$O$144))</f>
        <v/>
      </c>
      <c r="D155" s="24" t="str">
        <f>IF((SMdata!$P$144)=0,"",(SMdata!$P$144))</f>
        <v/>
      </c>
      <c r="E155" s="24" t="str">
        <f>IF((SMdata!$Q$144)=0,"",(SMdata!$Q$144))</f>
        <v/>
      </c>
      <c r="F155" s="38" t="str">
        <f>IF((SMdata!$R$144)=0,"",(SMdata!$R$144))</f>
        <v/>
      </c>
      <c r="G155" s="50" t="str">
        <f>IF((SMdata!$T$144)=0,"",(SMdata!$T$144))</f>
        <v/>
      </c>
      <c r="H155" s="50" t="str">
        <f>IF((SMdata!$U$144)=0,"",(SMdata!$U$144))</f>
        <v/>
      </c>
      <c r="I155" s="50" t="str">
        <f>IF((SMdata!$V$144)=0,"",(SMdata!$V$144))</f>
        <v/>
      </c>
      <c r="J155" s="50" t="str">
        <f>IF((SMdata!$W$144)=0,"",(SMdata!$W$144))</f>
        <v/>
      </c>
      <c r="K155" s="50" t="str">
        <f>IF((SMdata!$X$144)=0,"",(SMdata!$X$144))</f>
        <v/>
      </c>
      <c r="L155" s="28" t="str">
        <f t="shared" si="6"/>
        <v/>
      </c>
      <c r="M155" s="29" t="str">
        <f t="shared" si="7"/>
        <v/>
      </c>
      <c r="N155" s="52" t="str">
        <f t="shared" si="8"/>
        <v/>
      </c>
    </row>
    <row r="156" spans="1:14" x14ac:dyDescent="0.2">
      <c r="A156" s="51" t="str">
        <f>IF((SMdata!$A$145)=0,"",(SMdata!$A$145))</f>
        <v/>
      </c>
      <c r="B156" s="24" t="str">
        <f>IF((SMdata!$N$145)=0,"",(SMdata!$N$145))</f>
        <v/>
      </c>
      <c r="C156" s="24" t="str">
        <f>IF((SMdata!$O$145)=0,"",(SMdata!$O$145))</f>
        <v/>
      </c>
      <c r="D156" s="24" t="str">
        <f>IF((SMdata!$P$145)=0,"",(SMdata!$P$145))</f>
        <v/>
      </c>
      <c r="E156" s="24" t="str">
        <f>IF((SMdata!$Q$145)=0,"",(SMdata!$Q$145))</f>
        <v/>
      </c>
      <c r="F156" s="38" t="str">
        <f>IF((SMdata!$R$145)=0,"",(SMdata!$R$145))</f>
        <v/>
      </c>
      <c r="G156" s="50" t="str">
        <f>IF((SMdata!$T$145)=0,"",(SMdata!$T$145))</f>
        <v/>
      </c>
      <c r="H156" s="50" t="str">
        <f>IF((SMdata!$U$145)=0,"",(SMdata!$U$145))</f>
        <v/>
      </c>
      <c r="I156" s="50" t="str">
        <f>IF((SMdata!$V$145)=0,"",(SMdata!$V$145))</f>
        <v/>
      </c>
      <c r="J156" s="50" t="str">
        <f>IF((SMdata!$W$145)=0,"",(SMdata!$W$145))</f>
        <v/>
      </c>
      <c r="K156" s="50" t="str">
        <f>IF((SMdata!$X$145)=0,"",(SMdata!$X$145))</f>
        <v/>
      </c>
      <c r="L156" s="28" t="str">
        <f t="shared" si="6"/>
        <v/>
      </c>
      <c r="M156" s="29" t="str">
        <f t="shared" si="7"/>
        <v/>
      </c>
      <c r="N156" s="52" t="str">
        <f t="shared" si="8"/>
        <v/>
      </c>
    </row>
    <row r="157" spans="1:14" x14ac:dyDescent="0.2">
      <c r="A157" s="51" t="str">
        <f>IF((SMdata!$A$146)=0,"",(SMdata!$A$146))</f>
        <v/>
      </c>
      <c r="B157" s="24" t="str">
        <f>IF((SMdata!$N$146)=0,"",(SMdata!$N$146))</f>
        <v/>
      </c>
      <c r="C157" s="24" t="str">
        <f>IF((SMdata!$O$146)=0,"",(SMdata!$O$146))</f>
        <v/>
      </c>
      <c r="D157" s="24" t="str">
        <f>IF((SMdata!$P$146)=0,"",(SMdata!$P$146))</f>
        <v/>
      </c>
      <c r="E157" s="24" t="str">
        <f>IF((SMdata!$Q$146)=0,"",(SMdata!$Q$146))</f>
        <v/>
      </c>
      <c r="F157" s="38" t="str">
        <f>IF((SMdata!$R$146)=0,"",(SMdata!$R$146))</f>
        <v/>
      </c>
      <c r="G157" s="50" t="str">
        <f>IF((SMdata!$T$146)=0,"",(SMdata!$T$146))</f>
        <v/>
      </c>
      <c r="H157" s="50" t="str">
        <f>IF((SMdata!$U$146)=0,"",(SMdata!$U$146))</f>
        <v/>
      </c>
      <c r="I157" s="50" t="str">
        <f>IF((SMdata!$V$146)=0,"",(SMdata!$V$146))</f>
        <v/>
      </c>
      <c r="J157" s="50" t="str">
        <f>IF((SMdata!$W$146)=0,"",(SMdata!$W$146))</f>
        <v/>
      </c>
      <c r="K157" s="50" t="str">
        <f>IF((SMdata!$X$146)=0,"",(SMdata!$X$146))</f>
        <v/>
      </c>
      <c r="L157" s="28" t="str">
        <f t="shared" si="6"/>
        <v/>
      </c>
      <c r="M157" s="29" t="str">
        <f t="shared" si="7"/>
        <v/>
      </c>
      <c r="N157" s="52" t="str">
        <f t="shared" si="8"/>
        <v/>
      </c>
    </row>
    <row r="158" spans="1:14" x14ac:dyDescent="0.2">
      <c r="A158" s="51" t="str">
        <f>IF((SMdata!$A$147)=0,"",(SMdata!$A$147))</f>
        <v/>
      </c>
      <c r="B158" s="24" t="str">
        <f>IF((SMdata!$N$147)=0,"",(SMdata!$N$147))</f>
        <v/>
      </c>
      <c r="C158" s="24" t="str">
        <f>IF((SMdata!$O$147)=0,"",(SMdata!$O$147))</f>
        <v/>
      </c>
      <c r="D158" s="24" t="str">
        <f>IF((SMdata!$P$147)=0,"",(SMdata!$P$147))</f>
        <v/>
      </c>
      <c r="E158" s="24" t="str">
        <f>IF((SMdata!$Q$147)=0,"",(SMdata!$Q$147))</f>
        <v/>
      </c>
      <c r="F158" s="38" t="str">
        <f>IF((SMdata!$R$147)=0,"",(SMdata!$R$147))</f>
        <v/>
      </c>
      <c r="G158" s="50" t="str">
        <f>IF((SMdata!$T$147)=0,"",(SMdata!$T$147))</f>
        <v/>
      </c>
      <c r="H158" s="50" t="str">
        <f>IF((SMdata!$U$147)=0,"",(SMdata!$U$147))</f>
        <v/>
      </c>
      <c r="I158" s="50" t="str">
        <f>IF((SMdata!$V$147)=0,"",(SMdata!$V$147))</f>
        <v/>
      </c>
      <c r="J158" s="50" t="str">
        <f>IF((SMdata!$W$147)=0,"",(SMdata!$W$147))</f>
        <v/>
      </c>
      <c r="K158" s="50" t="str">
        <f>IF((SMdata!$X$147)=0,"",(SMdata!$X$147))</f>
        <v/>
      </c>
      <c r="L158" s="28" t="str">
        <f t="shared" si="6"/>
        <v/>
      </c>
      <c r="M158" s="29" t="str">
        <f t="shared" si="7"/>
        <v/>
      </c>
      <c r="N158" s="52" t="str">
        <f t="shared" si="8"/>
        <v/>
      </c>
    </row>
    <row r="159" spans="1:14" x14ac:dyDescent="0.2">
      <c r="A159" s="51" t="str">
        <f>IF((SMdata!$A$148)=0,"",(SMdata!$A$148))</f>
        <v/>
      </c>
      <c r="B159" s="24" t="str">
        <f>IF((SMdata!$N$148)=0,"",(SMdata!$N$148))</f>
        <v/>
      </c>
      <c r="C159" s="24" t="str">
        <f>IF((SMdata!$O$148)=0,"",(SMdata!$O$148))</f>
        <v/>
      </c>
      <c r="D159" s="24" t="str">
        <f>IF((SMdata!$P$148)=0,"",(SMdata!$P$148))</f>
        <v/>
      </c>
      <c r="E159" s="24" t="str">
        <f>IF((SMdata!$Q$148)=0,"",(SMdata!$Q$148))</f>
        <v/>
      </c>
      <c r="F159" s="38" t="str">
        <f>IF((SMdata!$R$148)=0,"",(SMdata!$R$148))</f>
        <v/>
      </c>
      <c r="G159" s="50" t="str">
        <f>IF((SMdata!$T$148)=0,"",(SMdata!$T$148))</f>
        <v/>
      </c>
      <c r="H159" s="50" t="str">
        <f>IF((SMdata!$U$148)=0,"",(SMdata!$U$148))</f>
        <v/>
      </c>
      <c r="I159" s="50" t="str">
        <f>IF((SMdata!$V$148)=0,"",(SMdata!$V$148))</f>
        <v/>
      </c>
      <c r="J159" s="50" t="str">
        <f>IF((SMdata!$W$148)=0,"",(SMdata!$W$148))</f>
        <v/>
      </c>
      <c r="K159" s="50" t="str">
        <f>IF((SMdata!$X$148)=0,"",(SMdata!$X$148))</f>
        <v/>
      </c>
      <c r="L159" s="28" t="str">
        <f t="shared" si="6"/>
        <v/>
      </c>
      <c r="M159" s="29" t="str">
        <f t="shared" si="7"/>
        <v/>
      </c>
      <c r="N159" s="52" t="str">
        <f t="shared" si="8"/>
        <v/>
      </c>
    </row>
    <row r="160" spans="1:14" x14ac:dyDescent="0.2">
      <c r="A160" s="51" t="str">
        <f>IF((SMdata!$A$149)=0,"",(SMdata!$A$149))</f>
        <v/>
      </c>
      <c r="B160" s="24" t="str">
        <f>IF((SMdata!$N$149)=0,"",(SMdata!$N$149))</f>
        <v/>
      </c>
      <c r="C160" s="24" t="str">
        <f>IF((SMdata!$O$149)=0,"",(SMdata!$O$149))</f>
        <v/>
      </c>
      <c r="D160" s="24" t="str">
        <f>IF((SMdata!$P$149)=0,"",(SMdata!$P$149))</f>
        <v/>
      </c>
      <c r="E160" s="24" t="str">
        <f>IF((SMdata!$Q$149)=0,"",(SMdata!$Q$149))</f>
        <v/>
      </c>
      <c r="F160" s="38" t="str">
        <f>IF((SMdata!$R$149)=0,"",(SMdata!$R$149))</f>
        <v/>
      </c>
      <c r="G160" s="50" t="str">
        <f>IF((SMdata!$T$149)=0,"",(SMdata!$T$149))</f>
        <v/>
      </c>
      <c r="H160" s="50" t="str">
        <f>IF((SMdata!$U$149)=0,"",(SMdata!$U$149))</f>
        <v/>
      </c>
      <c r="I160" s="50" t="str">
        <f>IF((SMdata!$V$149)=0,"",(SMdata!$V$149))</f>
        <v/>
      </c>
      <c r="J160" s="50" t="str">
        <f>IF((SMdata!$W$149)=0,"",(SMdata!$W$149))</f>
        <v/>
      </c>
      <c r="K160" s="50" t="str">
        <f>IF((SMdata!$X$149)=0,"",(SMdata!$X$149))</f>
        <v/>
      </c>
      <c r="L160" s="28" t="str">
        <f t="shared" si="6"/>
        <v/>
      </c>
      <c r="M160" s="29" t="str">
        <f t="shared" si="7"/>
        <v/>
      </c>
      <c r="N160" s="52" t="str">
        <f t="shared" si="8"/>
        <v/>
      </c>
    </row>
    <row r="161" spans="1:14" x14ac:dyDescent="0.2">
      <c r="A161" s="51" t="str">
        <f>IF((SMdata!$A$150)=0,"",(SMdata!$A$150))</f>
        <v/>
      </c>
      <c r="B161" s="24" t="str">
        <f>IF((SMdata!$N$150)=0,"",(SMdata!$N$150))</f>
        <v/>
      </c>
      <c r="C161" s="24" t="str">
        <f>IF((SMdata!$O$150)=0,"",(SMdata!$O$150))</f>
        <v/>
      </c>
      <c r="D161" s="24" t="str">
        <f>IF((SMdata!$P$150)=0,"",(SMdata!$P$150))</f>
        <v/>
      </c>
      <c r="E161" s="24" t="str">
        <f>IF((SMdata!$Q$150)=0,"",(SMdata!$Q$150))</f>
        <v/>
      </c>
      <c r="F161" s="38" t="str">
        <f>IF((SMdata!$R$150)=0,"",(SMdata!$R$150))</f>
        <v/>
      </c>
      <c r="G161" s="50" t="str">
        <f>IF((SMdata!$T$150)=0,"",(SMdata!$T$150))</f>
        <v/>
      </c>
      <c r="H161" s="50" t="str">
        <f>IF((SMdata!$U$150)=0,"",(SMdata!$U$150))</f>
        <v/>
      </c>
      <c r="I161" s="50" t="str">
        <f>IF((SMdata!$V$150)=0,"",(SMdata!$V$150))</f>
        <v/>
      </c>
      <c r="J161" s="50" t="str">
        <f>IF((SMdata!$W$150)=0,"",(SMdata!$W$150))</f>
        <v/>
      </c>
      <c r="K161" s="50" t="str">
        <f>IF((SMdata!$X$150)=0,"",(SMdata!$X$150))</f>
        <v/>
      </c>
      <c r="L161" s="28" t="str">
        <f t="shared" si="6"/>
        <v/>
      </c>
      <c r="M161" s="29" t="str">
        <f t="shared" si="7"/>
        <v/>
      </c>
      <c r="N161" s="52" t="str">
        <f t="shared" si="8"/>
        <v/>
      </c>
    </row>
    <row r="162" spans="1:14" x14ac:dyDescent="0.2">
      <c r="A162" s="51" t="str">
        <f>IF((SMdata!$A$151)=0,"",(SMdata!$A$151))</f>
        <v/>
      </c>
      <c r="B162" s="24" t="str">
        <f>IF((SMdata!$N$151)=0,"",(SMdata!$N$151))</f>
        <v/>
      </c>
      <c r="C162" s="24" t="str">
        <f>IF((SMdata!$O$151)=0,"",(SMdata!$O$151))</f>
        <v/>
      </c>
      <c r="D162" s="24" t="str">
        <f>IF((SMdata!$P$151)=0,"",(SMdata!$P$151))</f>
        <v/>
      </c>
      <c r="E162" s="24" t="str">
        <f>IF((SMdata!$Q$151)=0,"",(SMdata!$Q$151))</f>
        <v/>
      </c>
      <c r="F162" s="38" t="str">
        <f>IF((SMdata!$R$151)=0,"",(SMdata!$R$151))</f>
        <v/>
      </c>
      <c r="G162" s="50" t="str">
        <f>IF((SMdata!$T$151)=0,"",(SMdata!$T$151))</f>
        <v/>
      </c>
      <c r="H162" s="50" t="str">
        <f>IF((SMdata!$U$151)=0,"",(SMdata!$U$151))</f>
        <v/>
      </c>
      <c r="I162" s="50" t="str">
        <f>IF((SMdata!$V$151)=0,"",(SMdata!$V$151))</f>
        <v/>
      </c>
      <c r="J162" s="50" t="str">
        <f>IF((SMdata!$W$151)=0,"",(SMdata!$W$151))</f>
        <v/>
      </c>
      <c r="K162" s="50" t="str">
        <f>IF((SMdata!$X$151)=0,"",(SMdata!$X$151))</f>
        <v/>
      </c>
      <c r="L162" s="28" t="str">
        <f t="shared" si="6"/>
        <v/>
      </c>
      <c r="M162" s="29" t="str">
        <f t="shared" si="7"/>
        <v/>
      </c>
      <c r="N162" s="52" t="str">
        <f t="shared" si="8"/>
        <v/>
      </c>
    </row>
    <row r="163" spans="1:14" x14ac:dyDescent="0.2">
      <c r="A163" s="51" t="str">
        <f>IF((SMdata!$A$152)=0,"",(SMdata!$A$152))</f>
        <v/>
      </c>
      <c r="B163" s="24" t="str">
        <f>IF((SMdata!$N$152)=0,"",(SMdata!$N$152))</f>
        <v/>
      </c>
      <c r="C163" s="24" t="str">
        <f>IF((SMdata!$O$152)=0,"",(SMdata!$O$152))</f>
        <v/>
      </c>
      <c r="D163" s="24" t="str">
        <f>IF((SMdata!$P$152)=0,"",(SMdata!$P$152))</f>
        <v/>
      </c>
      <c r="E163" s="24" t="str">
        <f>IF((SMdata!$Q$152)=0,"",(SMdata!$Q$152))</f>
        <v/>
      </c>
      <c r="F163" s="38" t="str">
        <f>IF((SMdata!$R$152)=0,"",(SMdata!$R$152))</f>
        <v/>
      </c>
      <c r="G163" s="50" t="str">
        <f>IF((SMdata!$T$152)=0,"",(SMdata!$T$152))</f>
        <v/>
      </c>
      <c r="H163" s="50" t="str">
        <f>IF((SMdata!$U$152)=0,"",(SMdata!$U$152))</f>
        <v/>
      </c>
      <c r="I163" s="50" t="str">
        <f>IF((SMdata!$V$152)=0,"",(SMdata!$V$152))</f>
        <v/>
      </c>
      <c r="J163" s="50" t="str">
        <f>IF((SMdata!$W$152)=0,"",(SMdata!$W$152))</f>
        <v/>
      </c>
      <c r="K163" s="50" t="str">
        <f>IF((SMdata!$X$152)=0,"",(SMdata!$X$152))</f>
        <v/>
      </c>
      <c r="L163" s="28" t="str">
        <f t="shared" si="6"/>
        <v/>
      </c>
      <c r="M163" s="29" t="str">
        <f t="shared" si="7"/>
        <v/>
      </c>
      <c r="N163" s="52" t="str">
        <f t="shared" si="8"/>
        <v/>
      </c>
    </row>
    <row r="164" spans="1:14" x14ac:dyDescent="0.2">
      <c r="A164" s="51" t="str">
        <f>IF((SMdata!$A$153)=0,"",(SMdata!$A$153))</f>
        <v/>
      </c>
      <c r="B164" s="24" t="str">
        <f>IF((SMdata!$N$153)=0,"",(SMdata!$N$153))</f>
        <v/>
      </c>
      <c r="C164" s="24" t="str">
        <f>IF((SMdata!$O$153)=0,"",(SMdata!$O$153))</f>
        <v/>
      </c>
      <c r="D164" s="24" t="str">
        <f>IF((SMdata!$P$153)=0,"",(SMdata!$P$153))</f>
        <v/>
      </c>
      <c r="E164" s="24" t="str">
        <f>IF((SMdata!$Q$153)=0,"",(SMdata!$Q$153))</f>
        <v/>
      </c>
      <c r="F164" s="38" t="str">
        <f>IF((SMdata!$R$153)=0,"",(SMdata!$R$153))</f>
        <v/>
      </c>
      <c r="G164" s="50" t="str">
        <f>IF((SMdata!$T$153)=0,"",(SMdata!$T$153))</f>
        <v/>
      </c>
      <c r="H164" s="50" t="str">
        <f>IF((SMdata!$U$153)=0,"",(SMdata!$U$153))</f>
        <v/>
      </c>
      <c r="I164" s="50" t="str">
        <f>IF((SMdata!$V$153)=0,"",(SMdata!$V$153))</f>
        <v/>
      </c>
      <c r="J164" s="50" t="str">
        <f>IF((SMdata!$W$153)=0,"",(SMdata!$W$153))</f>
        <v/>
      </c>
      <c r="K164" s="50" t="str">
        <f>IF((SMdata!$X$153)=0,"",(SMdata!$X$153))</f>
        <v/>
      </c>
      <c r="L164" s="28" t="str">
        <f t="shared" si="6"/>
        <v/>
      </c>
      <c r="M164" s="29" t="str">
        <f t="shared" si="7"/>
        <v/>
      </c>
      <c r="N164" s="52" t="str">
        <f t="shared" si="8"/>
        <v/>
      </c>
    </row>
    <row r="165" spans="1:14" x14ac:dyDescent="0.2">
      <c r="A165" s="51" t="str">
        <f>IF((SMdata!$A$154)=0,"",(SMdata!$A$154))</f>
        <v/>
      </c>
      <c r="B165" s="24" t="str">
        <f>IF((SMdata!$N$154)=0,"",(SMdata!$N$154))</f>
        <v/>
      </c>
      <c r="C165" s="24" t="str">
        <f>IF((SMdata!$O$154)=0,"",(SMdata!$O$154))</f>
        <v/>
      </c>
      <c r="D165" s="24" t="str">
        <f>IF((SMdata!$P$154)=0,"",(SMdata!$P$154))</f>
        <v/>
      </c>
      <c r="E165" s="24" t="str">
        <f>IF((SMdata!$Q$154)=0,"",(SMdata!$Q$154))</f>
        <v/>
      </c>
      <c r="F165" s="38" t="str">
        <f>IF((SMdata!$R$154)=0,"",(SMdata!$R$154))</f>
        <v/>
      </c>
      <c r="G165" s="50" t="str">
        <f>IF((SMdata!$T$154)=0,"",(SMdata!$T$154))</f>
        <v/>
      </c>
      <c r="H165" s="50" t="str">
        <f>IF((SMdata!$U$154)=0,"",(SMdata!$U$154))</f>
        <v/>
      </c>
      <c r="I165" s="50" t="str">
        <f>IF((SMdata!$V$154)=0,"",(SMdata!$V$154))</f>
        <v/>
      </c>
      <c r="J165" s="50" t="str">
        <f>IF((SMdata!$W$154)=0,"",(SMdata!$W$154))</f>
        <v/>
      </c>
      <c r="K165" s="50" t="str">
        <f>IF((SMdata!$X$154)=0,"",(SMdata!$X$154))</f>
        <v/>
      </c>
      <c r="L165" s="28" t="str">
        <f t="shared" si="6"/>
        <v/>
      </c>
      <c r="M165" s="29" t="str">
        <f t="shared" si="7"/>
        <v/>
      </c>
      <c r="N165" s="52" t="str">
        <f t="shared" si="8"/>
        <v/>
      </c>
    </row>
    <row r="166" spans="1:14" x14ac:dyDescent="0.2">
      <c r="A166" s="51" t="str">
        <f>IF((SMdata!$A$155)=0,"",(SMdata!$A$155))</f>
        <v/>
      </c>
      <c r="B166" s="24" t="str">
        <f>IF((SMdata!$N$155)=0,"",(SMdata!$N$155))</f>
        <v/>
      </c>
      <c r="C166" s="24" t="str">
        <f>IF((SMdata!$O$155)=0,"",(SMdata!$O$155))</f>
        <v/>
      </c>
      <c r="D166" s="24" t="str">
        <f>IF((SMdata!$P$155)=0,"",(SMdata!$P$155))</f>
        <v/>
      </c>
      <c r="E166" s="24" t="str">
        <f>IF((SMdata!$Q$155)=0,"",(SMdata!$Q$155))</f>
        <v/>
      </c>
      <c r="F166" s="38" t="str">
        <f>IF((SMdata!$R$155)=0,"",(SMdata!$R$155))</f>
        <v/>
      </c>
      <c r="G166" s="50" t="str">
        <f>IF((SMdata!$T$155)=0,"",(SMdata!$T$155))</f>
        <v/>
      </c>
      <c r="H166" s="50" t="str">
        <f>IF((SMdata!$U$155)=0,"",(SMdata!$U$155))</f>
        <v/>
      </c>
      <c r="I166" s="50" t="str">
        <f>IF((SMdata!$V$155)=0,"",(SMdata!$V$155))</f>
        <v/>
      </c>
      <c r="J166" s="50" t="str">
        <f>IF((SMdata!$W$155)=0,"",(SMdata!$W$155))</f>
        <v/>
      </c>
      <c r="K166" s="50" t="str">
        <f>IF((SMdata!$X$155)=0,"",(SMdata!$X$155))</f>
        <v/>
      </c>
      <c r="L166" s="28" t="str">
        <f t="shared" si="6"/>
        <v/>
      </c>
      <c r="M166" s="29" t="str">
        <f t="shared" si="7"/>
        <v/>
      </c>
      <c r="N166" s="52" t="str">
        <f t="shared" si="8"/>
        <v/>
      </c>
    </row>
    <row r="167" spans="1:14" x14ac:dyDescent="0.2">
      <c r="A167" s="51" t="str">
        <f>IF((SMdata!$A$156)=0,"",(SMdata!$A$156))</f>
        <v/>
      </c>
      <c r="B167" s="24" t="str">
        <f>IF((SMdata!$N$156)=0,"",(SMdata!$N$156))</f>
        <v/>
      </c>
      <c r="C167" s="24" t="str">
        <f>IF((SMdata!$O$156)=0,"",(SMdata!$O$156))</f>
        <v/>
      </c>
      <c r="D167" s="24" t="str">
        <f>IF((SMdata!$P$156)=0,"",(SMdata!$P$156))</f>
        <v/>
      </c>
      <c r="E167" s="24" t="str">
        <f>IF((SMdata!$Q$156)=0,"",(SMdata!$Q$156))</f>
        <v/>
      </c>
      <c r="F167" s="38" t="str">
        <f>IF((SMdata!$R$156)=0,"",(SMdata!$R$156))</f>
        <v/>
      </c>
      <c r="G167" s="50" t="str">
        <f>IF((SMdata!$T$156)=0,"",(SMdata!$T$156))</f>
        <v/>
      </c>
      <c r="H167" s="50" t="str">
        <f>IF((SMdata!$U$156)=0,"",(SMdata!$U$156))</f>
        <v/>
      </c>
      <c r="I167" s="50" t="str">
        <f>IF((SMdata!$V$156)=0,"",(SMdata!$V$156))</f>
        <v/>
      </c>
      <c r="J167" s="50" t="str">
        <f>IF((SMdata!$W$156)=0,"",(SMdata!$W$156))</f>
        <v/>
      </c>
      <c r="K167" s="50" t="str">
        <f>IF((SMdata!$X$156)=0,"",(SMdata!$X$156))</f>
        <v/>
      </c>
      <c r="L167" s="28" t="str">
        <f t="shared" si="6"/>
        <v/>
      </c>
      <c r="M167" s="29" t="str">
        <f t="shared" si="7"/>
        <v/>
      </c>
      <c r="N167" s="52" t="str">
        <f t="shared" si="8"/>
        <v/>
      </c>
    </row>
    <row r="168" spans="1:14" x14ac:dyDescent="0.2">
      <c r="A168" s="51" t="str">
        <f>IF((SMdata!$A$157)=0,"",(SMdata!$A$157))</f>
        <v/>
      </c>
      <c r="B168" s="24" t="str">
        <f>IF((SMdata!$N$157)=0,"",(SMdata!$N$157))</f>
        <v/>
      </c>
      <c r="C168" s="24" t="str">
        <f>IF((SMdata!$O$157)=0,"",(SMdata!$O$157))</f>
        <v/>
      </c>
      <c r="D168" s="24" t="str">
        <f>IF((SMdata!$P$157)=0,"",(SMdata!$P$157))</f>
        <v/>
      </c>
      <c r="E168" s="24" t="str">
        <f>IF((SMdata!$Q$157)=0,"",(SMdata!$Q$157))</f>
        <v/>
      </c>
      <c r="F168" s="38" t="str">
        <f>IF((SMdata!$R$157)=0,"",(SMdata!$R$157))</f>
        <v/>
      </c>
      <c r="G168" s="50" t="str">
        <f>IF((SMdata!$T$157)=0,"",(SMdata!$T$157))</f>
        <v/>
      </c>
      <c r="H168" s="50" t="str">
        <f>IF((SMdata!$U$157)=0,"",(SMdata!$U$157))</f>
        <v/>
      </c>
      <c r="I168" s="50" t="str">
        <f>IF((SMdata!$V$157)=0,"",(SMdata!$V$157))</f>
        <v/>
      </c>
      <c r="J168" s="50" t="str">
        <f>IF((SMdata!$W$157)=0,"",(SMdata!$W$157))</f>
        <v/>
      </c>
      <c r="K168" s="50" t="str">
        <f>IF((SMdata!$X$157)=0,"",(SMdata!$X$157))</f>
        <v/>
      </c>
      <c r="L168" s="28" t="str">
        <f t="shared" si="6"/>
        <v/>
      </c>
      <c r="M168" s="29" t="str">
        <f t="shared" si="7"/>
        <v/>
      </c>
      <c r="N168" s="52" t="str">
        <f t="shared" si="8"/>
        <v/>
      </c>
    </row>
    <row r="169" spans="1:14" x14ac:dyDescent="0.2">
      <c r="A169" s="51" t="str">
        <f>IF((SMdata!$A$158)=0,"",(SMdata!$A$158))</f>
        <v/>
      </c>
      <c r="B169" s="24" t="str">
        <f>IF((SMdata!$N$158)=0,"",(SMdata!$N$158))</f>
        <v/>
      </c>
      <c r="C169" s="24" t="str">
        <f>IF((SMdata!$O$158)=0,"",(SMdata!$O$158))</f>
        <v/>
      </c>
      <c r="D169" s="24" t="str">
        <f>IF((SMdata!$P$158)=0,"",(SMdata!$P$158))</f>
        <v/>
      </c>
      <c r="E169" s="24" t="str">
        <f>IF((SMdata!$Q$158)=0,"",(SMdata!$Q$158))</f>
        <v/>
      </c>
      <c r="F169" s="38" t="str">
        <f>IF((SMdata!$R$158)=0,"",(SMdata!$R$158))</f>
        <v/>
      </c>
      <c r="G169" s="50" t="str">
        <f>IF((SMdata!$T$158)=0,"",(SMdata!$T$158))</f>
        <v/>
      </c>
      <c r="H169" s="50" t="str">
        <f>IF((SMdata!$U$158)=0,"",(SMdata!$U$158))</f>
        <v/>
      </c>
      <c r="I169" s="50" t="str">
        <f>IF((SMdata!$V$158)=0,"",(SMdata!$V$158))</f>
        <v/>
      </c>
      <c r="J169" s="50" t="str">
        <f>IF((SMdata!$W$158)=0,"",(SMdata!$W$158))</f>
        <v/>
      </c>
      <c r="K169" s="50" t="str">
        <f>IF((SMdata!$X$158)=0,"",(SMdata!$X$158))</f>
        <v/>
      </c>
      <c r="L169" s="28" t="str">
        <f t="shared" si="6"/>
        <v/>
      </c>
      <c r="M169" s="29" t="str">
        <f t="shared" si="7"/>
        <v/>
      </c>
      <c r="N169" s="52" t="str">
        <f t="shared" si="8"/>
        <v/>
      </c>
    </row>
    <row r="170" spans="1:14" x14ac:dyDescent="0.2">
      <c r="A170" s="51" t="str">
        <f>IF((SMdata!$A$159)=0,"",(SMdata!$A$159))</f>
        <v/>
      </c>
      <c r="B170" s="24" t="str">
        <f>IF((SMdata!$N$159)=0,"",(SMdata!$N$159))</f>
        <v/>
      </c>
      <c r="C170" s="24" t="str">
        <f>IF((SMdata!$O$159)=0,"",(SMdata!$O$159))</f>
        <v/>
      </c>
      <c r="D170" s="24" t="str">
        <f>IF((SMdata!$P$159)=0,"",(SMdata!$P$159))</f>
        <v/>
      </c>
      <c r="E170" s="24" t="str">
        <f>IF((SMdata!$Q$159)=0,"",(SMdata!$Q$159))</f>
        <v/>
      </c>
      <c r="F170" s="38" t="str">
        <f>IF((SMdata!$R$159)=0,"",(SMdata!$R$159))</f>
        <v/>
      </c>
      <c r="G170" s="50" t="str">
        <f>IF((SMdata!$T$159)=0,"",(SMdata!$T$159))</f>
        <v/>
      </c>
      <c r="H170" s="50" t="str">
        <f>IF((SMdata!$U$159)=0,"",(SMdata!$U$159))</f>
        <v/>
      </c>
      <c r="I170" s="50" t="str">
        <f>IF((SMdata!$V$159)=0,"",(SMdata!$V$159))</f>
        <v/>
      </c>
      <c r="J170" s="50" t="str">
        <f>IF((SMdata!$W$159)=0,"",(SMdata!$W$159))</f>
        <v/>
      </c>
      <c r="K170" s="50" t="str">
        <f>IF((SMdata!$X$159)=0,"",(SMdata!$X$159))</f>
        <v/>
      </c>
      <c r="L170" s="28" t="str">
        <f t="shared" si="6"/>
        <v/>
      </c>
      <c r="M170" s="29" t="str">
        <f t="shared" si="7"/>
        <v/>
      </c>
      <c r="N170" s="52" t="str">
        <f t="shared" si="8"/>
        <v/>
      </c>
    </row>
    <row r="171" spans="1:14" x14ac:dyDescent="0.2">
      <c r="A171" s="51" t="str">
        <f>IF((SMdata!$A$160)=0,"",(SMdata!$A$160))</f>
        <v/>
      </c>
      <c r="B171" s="24" t="str">
        <f>IF((SMdata!$N$160)=0,"",(SMdata!$N$160))</f>
        <v/>
      </c>
      <c r="C171" s="24" t="str">
        <f>IF((SMdata!$O$160)=0,"",(SMdata!$O$160))</f>
        <v/>
      </c>
      <c r="D171" s="24" t="str">
        <f>IF((SMdata!$P$160)=0,"",(SMdata!$P$160))</f>
        <v/>
      </c>
      <c r="E171" s="24" t="str">
        <f>IF((SMdata!$Q$160)=0,"",(SMdata!$Q$160))</f>
        <v/>
      </c>
      <c r="F171" s="38" t="str">
        <f>IF((SMdata!$R$160)=0,"",(SMdata!$R$160))</f>
        <v/>
      </c>
      <c r="G171" s="50" t="str">
        <f>IF((SMdata!$T$160)=0,"",(SMdata!$T$160))</f>
        <v/>
      </c>
      <c r="H171" s="50" t="str">
        <f>IF((SMdata!$U$160)=0,"",(SMdata!$U$160))</f>
        <v/>
      </c>
      <c r="I171" s="50" t="str">
        <f>IF((SMdata!$V$160)=0,"",(SMdata!$V$160))</f>
        <v/>
      </c>
      <c r="J171" s="50" t="str">
        <f>IF((SMdata!$W$160)=0,"",(SMdata!$W$160))</f>
        <v/>
      </c>
      <c r="K171" s="50" t="str">
        <f>IF((SMdata!$X$160)=0,"",(SMdata!$X$160))</f>
        <v/>
      </c>
      <c r="L171" s="28" t="str">
        <f t="shared" si="6"/>
        <v/>
      </c>
      <c r="M171" s="29" t="str">
        <f t="shared" si="7"/>
        <v/>
      </c>
      <c r="N171" s="52" t="str">
        <f t="shared" si="8"/>
        <v/>
      </c>
    </row>
    <row r="172" spans="1:14" x14ac:dyDescent="0.2">
      <c r="A172" s="51" t="str">
        <f>IF((SMdata!$A$161)=0,"",(SMdata!$A$161))</f>
        <v/>
      </c>
      <c r="B172" s="24" t="str">
        <f>IF((SMdata!$N$161)=0,"",(SMdata!$N$161))</f>
        <v/>
      </c>
      <c r="C172" s="24" t="str">
        <f>IF((SMdata!$O$161)=0,"",(SMdata!$O$161))</f>
        <v/>
      </c>
      <c r="D172" s="24" t="str">
        <f>IF((SMdata!$P$161)=0,"",(SMdata!$P$161))</f>
        <v/>
      </c>
      <c r="E172" s="24" t="str">
        <f>IF((SMdata!$Q$161)=0,"",(SMdata!$Q$161))</f>
        <v/>
      </c>
      <c r="F172" s="38" t="str">
        <f>IF((SMdata!$R$161)=0,"",(SMdata!$R$161))</f>
        <v/>
      </c>
      <c r="G172" s="50" t="str">
        <f>IF((SMdata!$T$161)=0,"",(SMdata!$T$161))</f>
        <v/>
      </c>
      <c r="H172" s="50" t="str">
        <f>IF((SMdata!$U$161)=0,"",(SMdata!$U$161))</f>
        <v/>
      </c>
      <c r="I172" s="50" t="str">
        <f>IF((SMdata!$V$161)=0,"",(SMdata!$V$161))</f>
        <v/>
      </c>
      <c r="J172" s="50" t="str">
        <f>IF((SMdata!$W$161)=0,"",(SMdata!$W$161))</f>
        <v/>
      </c>
      <c r="K172" s="50" t="str">
        <f>IF((SMdata!$X$161)=0,"",(SMdata!$X$161))</f>
        <v/>
      </c>
      <c r="L172" s="28" t="str">
        <f t="shared" si="6"/>
        <v/>
      </c>
      <c r="M172" s="29" t="str">
        <f t="shared" si="7"/>
        <v/>
      </c>
      <c r="N172" s="52" t="str">
        <f t="shared" si="8"/>
        <v/>
      </c>
    </row>
    <row r="173" spans="1:14" x14ac:dyDescent="0.2">
      <c r="A173" s="51" t="str">
        <f>IF((SMdata!$A$162)=0,"",(SMdata!$A$162))</f>
        <v/>
      </c>
      <c r="B173" s="24" t="str">
        <f>IF((SMdata!$N$162)=0,"",(SMdata!$N$162))</f>
        <v/>
      </c>
      <c r="C173" s="24" t="str">
        <f>IF((SMdata!$O$162)=0,"",(SMdata!$O$162))</f>
        <v/>
      </c>
      <c r="D173" s="24" t="str">
        <f>IF((SMdata!$P$162)=0,"",(SMdata!$P$162))</f>
        <v/>
      </c>
      <c r="E173" s="24" t="str">
        <f>IF((SMdata!$Q$162)=0,"",(SMdata!$Q$162))</f>
        <v/>
      </c>
      <c r="F173" s="38" t="str">
        <f>IF((SMdata!$R$162)=0,"",(SMdata!$R$162))</f>
        <v/>
      </c>
      <c r="G173" s="50" t="str">
        <f>IF((SMdata!$T$162)=0,"",(SMdata!$T$162))</f>
        <v/>
      </c>
      <c r="H173" s="50" t="str">
        <f>IF((SMdata!$U$162)=0,"",(SMdata!$U$162))</f>
        <v/>
      </c>
      <c r="I173" s="50" t="str">
        <f>IF((SMdata!$V$162)=0,"",(SMdata!$V$162))</f>
        <v/>
      </c>
      <c r="J173" s="50" t="str">
        <f>IF((SMdata!$W$162)=0,"",(SMdata!$W$162))</f>
        <v/>
      </c>
      <c r="K173" s="50" t="str">
        <f>IF((SMdata!$X$162)=0,"",(SMdata!$X$162))</f>
        <v/>
      </c>
      <c r="L173" s="28" t="str">
        <f t="shared" si="6"/>
        <v/>
      </c>
      <c r="M173" s="29" t="str">
        <f t="shared" si="7"/>
        <v/>
      </c>
      <c r="N173" s="52" t="str">
        <f t="shared" si="8"/>
        <v/>
      </c>
    </row>
    <row r="174" spans="1:14" x14ac:dyDescent="0.2">
      <c r="A174" s="51" t="str">
        <f>IF((SMdata!$A$163)=0,"",(SMdata!$A$163))</f>
        <v/>
      </c>
      <c r="B174" s="24" t="str">
        <f>IF((SMdata!$N$163)=0,"",(SMdata!$N$163))</f>
        <v/>
      </c>
      <c r="C174" s="24" t="str">
        <f>IF((SMdata!$O$163)=0,"",(SMdata!$O$163))</f>
        <v/>
      </c>
      <c r="D174" s="24" t="str">
        <f>IF((SMdata!$P$163)=0,"",(SMdata!$P$163))</f>
        <v/>
      </c>
      <c r="E174" s="24" t="str">
        <f>IF((SMdata!$Q$163)=0,"",(SMdata!$Q$163))</f>
        <v/>
      </c>
      <c r="F174" s="38" t="str">
        <f>IF((SMdata!$R$163)=0,"",(SMdata!$R$163))</f>
        <v/>
      </c>
      <c r="G174" s="50" t="str">
        <f>IF((SMdata!$T$163)=0,"",(SMdata!$T$163))</f>
        <v/>
      </c>
      <c r="H174" s="50" t="str">
        <f>IF((SMdata!$U$163)=0,"",(SMdata!$U$163))</f>
        <v/>
      </c>
      <c r="I174" s="50" t="str">
        <f>IF((SMdata!$V$163)=0,"",(SMdata!$V$163))</f>
        <v/>
      </c>
      <c r="J174" s="50" t="str">
        <f>IF((SMdata!$W$163)=0,"",(SMdata!$W$163))</f>
        <v/>
      </c>
      <c r="K174" s="50" t="str">
        <f>IF((SMdata!$X$163)=0,"",(SMdata!$X$163))</f>
        <v/>
      </c>
      <c r="L174" s="28" t="str">
        <f t="shared" si="6"/>
        <v/>
      </c>
      <c r="M174" s="29" t="str">
        <f t="shared" si="7"/>
        <v/>
      </c>
      <c r="N174" s="52" t="str">
        <f t="shared" si="8"/>
        <v/>
      </c>
    </row>
    <row r="175" spans="1:14" x14ac:dyDescent="0.2">
      <c r="A175" s="51" t="str">
        <f>IF((SMdata!$A$164)=0,"",(SMdata!$A$164))</f>
        <v/>
      </c>
      <c r="B175" s="24" t="str">
        <f>IF((SMdata!$N$164)=0,"",(SMdata!$N$164))</f>
        <v/>
      </c>
      <c r="C175" s="24" t="str">
        <f>IF((SMdata!$O$164)=0,"",(SMdata!$O$164))</f>
        <v/>
      </c>
      <c r="D175" s="24" t="str">
        <f>IF((SMdata!$P$164)=0,"",(SMdata!$P$164))</f>
        <v/>
      </c>
      <c r="E175" s="24" t="str">
        <f>IF((SMdata!$Q$164)=0,"",(SMdata!$Q$164))</f>
        <v/>
      </c>
      <c r="F175" s="38" t="str">
        <f>IF((SMdata!$R$164)=0,"",(SMdata!$R$164))</f>
        <v/>
      </c>
      <c r="G175" s="50" t="str">
        <f>IF((SMdata!$T$164)=0,"",(SMdata!$T$164))</f>
        <v/>
      </c>
      <c r="H175" s="50" t="str">
        <f>IF((SMdata!$U$164)=0,"",(SMdata!$U$164))</f>
        <v/>
      </c>
      <c r="I175" s="50" t="str">
        <f>IF((SMdata!$V$164)=0,"",(SMdata!$V$164))</f>
        <v/>
      </c>
      <c r="J175" s="50" t="str">
        <f>IF((SMdata!$W$164)=0,"",(SMdata!$W$164))</f>
        <v/>
      </c>
      <c r="K175" s="50" t="str">
        <f>IF((SMdata!$X$164)=0,"",(SMdata!$X$164))</f>
        <v/>
      </c>
      <c r="L175" s="28" t="str">
        <f t="shared" si="6"/>
        <v/>
      </c>
      <c r="M175" s="29" t="str">
        <f t="shared" si="7"/>
        <v/>
      </c>
      <c r="N175" s="52" t="str">
        <f t="shared" si="8"/>
        <v/>
      </c>
    </row>
    <row r="176" spans="1:14" x14ac:dyDescent="0.2">
      <c r="A176" s="51" t="str">
        <f>IF((SMdata!$A$165)=0,"",(SMdata!$A$165))</f>
        <v/>
      </c>
      <c r="B176" s="24" t="str">
        <f>IF((SMdata!$N$165)=0,"",(SMdata!$N$165))</f>
        <v/>
      </c>
      <c r="C176" s="24" t="str">
        <f>IF((SMdata!$O$165)=0,"",(SMdata!$O$165))</f>
        <v/>
      </c>
      <c r="D176" s="24" t="str">
        <f>IF((SMdata!$P$165)=0,"",(SMdata!$P$165))</f>
        <v/>
      </c>
      <c r="E176" s="24" t="str">
        <f>IF((SMdata!$Q$165)=0,"",(SMdata!$Q$165))</f>
        <v/>
      </c>
      <c r="F176" s="38" t="str">
        <f>IF((SMdata!$R$165)=0,"",(SMdata!$R$165))</f>
        <v/>
      </c>
      <c r="G176" s="50" t="str">
        <f>IF((SMdata!$T$165)=0,"",(SMdata!$T$165))</f>
        <v/>
      </c>
      <c r="H176" s="50" t="str">
        <f>IF((SMdata!$U$165)=0,"",(SMdata!$U$165))</f>
        <v/>
      </c>
      <c r="I176" s="50" t="str">
        <f>IF((SMdata!$V$165)=0,"",(SMdata!$V$165))</f>
        <v/>
      </c>
      <c r="J176" s="50" t="str">
        <f>IF((SMdata!$W$165)=0,"",(SMdata!$W$165))</f>
        <v/>
      </c>
      <c r="K176" s="50" t="str">
        <f>IF((SMdata!$X$165)=0,"",(SMdata!$X$165))</f>
        <v/>
      </c>
      <c r="L176" s="28" t="str">
        <f t="shared" si="6"/>
        <v/>
      </c>
      <c r="M176" s="29" t="str">
        <f t="shared" si="7"/>
        <v/>
      </c>
      <c r="N176" s="52" t="str">
        <f t="shared" si="8"/>
        <v/>
      </c>
    </row>
    <row r="177" spans="1:14" x14ac:dyDescent="0.2">
      <c r="A177" s="51" t="str">
        <f>IF((SMdata!$A$166)=0,"",(SMdata!$A$166))</f>
        <v/>
      </c>
      <c r="B177" s="24" t="str">
        <f>IF((SMdata!$N$166)=0,"",(SMdata!$N$166))</f>
        <v/>
      </c>
      <c r="C177" s="24" t="str">
        <f>IF((SMdata!$O$166)=0,"",(SMdata!$O$166))</f>
        <v/>
      </c>
      <c r="D177" s="24" t="str">
        <f>IF((SMdata!$P$166)=0,"",(SMdata!$P$166))</f>
        <v/>
      </c>
      <c r="E177" s="24" t="str">
        <f>IF((SMdata!$Q$166)=0,"",(SMdata!$Q$166))</f>
        <v/>
      </c>
      <c r="F177" s="38" t="str">
        <f>IF((SMdata!$R$166)=0,"",(SMdata!$R$166))</f>
        <v/>
      </c>
      <c r="G177" s="50" t="str">
        <f>IF((SMdata!$T$166)=0,"",(SMdata!$T$166))</f>
        <v/>
      </c>
      <c r="H177" s="50" t="str">
        <f>IF((SMdata!$U$166)=0,"",(SMdata!$U$166))</f>
        <v/>
      </c>
      <c r="I177" s="50" t="str">
        <f>IF((SMdata!$V$166)=0,"",(SMdata!$V$166))</f>
        <v/>
      </c>
      <c r="J177" s="50" t="str">
        <f>IF((SMdata!$W$166)=0,"",(SMdata!$W$166))</f>
        <v/>
      </c>
      <c r="K177" s="50" t="str">
        <f>IF((SMdata!$X$166)=0,"",(SMdata!$X$166))</f>
        <v/>
      </c>
      <c r="L177" s="28" t="str">
        <f t="shared" si="6"/>
        <v/>
      </c>
      <c r="M177" s="29" t="str">
        <f t="shared" si="7"/>
        <v/>
      </c>
      <c r="N177" s="52" t="str">
        <f t="shared" si="8"/>
        <v/>
      </c>
    </row>
    <row r="178" spans="1:14" x14ac:dyDescent="0.2">
      <c r="A178" s="51" t="str">
        <f>IF((SMdata!$A$167)=0,"",(SMdata!$A$167))</f>
        <v/>
      </c>
      <c r="B178" s="24" t="str">
        <f>IF((SMdata!$N$167)=0,"",(SMdata!$N$167))</f>
        <v/>
      </c>
      <c r="C178" s="24" t="str">
        <f>IF((SMdata!$O$167)=0,"",(SMdata!$O$167))</f>
        <v/>
      </c>
      <c r="D178" s="24" t="str">
        <f>IF((SMdata!$P$167)=0,"",(SMdata!$P$167))</f>
        <v/>
      </c>
      <c r="E178" s="24" t="str">
        <f>IF((SMdata!$Q$167)=0,"",(SMdata!$Q$167))</f>
        <v/>
      </c>
      <c r="F178" s="38" t="str">
        <f>IF((SMdata!$R$167)=0,"",(SMdata!$R$167))</f>
        <v/>
      </c>
      <c r="G178" s="50" t="str">
        <f>IF((SMdata!$T$167)=0,"",(SMdata!$T$167))</f>
        <v/>
      </c>
      <c r="H178" s="50" t="str">
        <f>IF((SMdata!$U$167)=0,"",(SMdata!$U$167))</f>
        <v/>
      </c>
      <c r="I178" s="50" t="str">
        <f>IF((SMdata!$V$167)=0,"",(SMdata!$V$167))</f>
        <v/>
      </c>
      <c r="J178" s="50" t="str">
        <f>IF((SMdata!$W$167)=0,"",(SMdata!$W$167))</f>
        <v/>
      </c>
      <c r="K178" s="50" t="str">
        <f>IF((SMdata!$X$167)=0,"",(SMdata!$X$167))</f>
        <v/>
      </c>
      <c r="L178" s="28" t="str">
        <f t="shared" si="6"/>
        <v/>
      </c>
      <c r="M178" s="29" t="str">
        <f t="shared" si="7"/>
        <v/>
      </c>
      <c r="N178" s="52" t="str">
        <f t="shared" si="8"/>
        <v/>
      </c>
    </row>
    <row r="179" spans="1:14" x14ac:dyDescent="0.2">
      <c r="A179" s="51" t="str">
        <f>IF((SMdata!$A$168)=0,"",(SMdata!$A$168))</f>
        <v/>
      </c>
      <c r="B179" s="24" t="str">
        <f>IF((SMdata!$N$168)=0,"",(SMdata!$N$168))</f>
        <v/>
      </c>
      <c r="C179" s="24" t="str">
        <f>IF((SMdata!$O$168)=0,"",(SMdata!$O$168))</f>
        <v/>
      </c>
      <c r="D179" s="24" t="str">
        <f>IF((SMdata!$P$168)=0,"",(SMdata!$P$168))</f>
        <v/>
      </c>
      <c r="E179" s="24" t="str">
        <f>IF((SMdata!$Q$168)=0,"",(SMdata!$Q$168))</f>
        <v/>
      </c>
      <c r="F179" s="38" t="str">
        <f>IF((SMdata!$R$168)=0,"",(SMdata!$R$168))</f>
        <v/>
      </c>
      <c r="G179" s="50" t="str">
        <f>IF((SMdata!$T$168)=0,"",(SMdata!$T$168))</f>
        <v/>
      </c>
      <c r="H179" s="50" t="str">
        <f>IF((SMdata!$U$168)=0,"",(SMdata!$U$168))</f>
        <v/>
      </c>
      <c r="I179" s="50" t="str">
        <f>IF((SMdata!$V$168)=0,"",(SMdata!$V$168))</f>
        <v/>
      </c>
      <c r="J179" s="50" t="str">
        <f>IF((SMdata!$W$168)=0,"",(SMdata!$W$168))</f>
        <v/>
      </c>
      <c r="K179" s="50" t="str">
        <f>IF((SMdata!$X$168)=0,"",(SMdata!$X$168))</f>
        <v/>
      </c>
      <c r="L179" s="28" t="str">
        <f t="shared" si="6"/>
        <v/>
      </c>
      <c r="M179" s="29" t="str">
        <f t="shared" si="7"/>
        <v/>
      </c>
      <c r="N179" s="52" t="str">
        <f t="shared" si="8"/>
        <v/>
      </c>
    </row>
    <row r="180" spans="1:14" x14ac:dyDescent="0.2">
      <c r="A180" s="51" t="str">
        <f>IF((SMdata!$A$169)=0,"",(SMdata!$A$169))</f>
        <v/>
      </c>
      <c r="B180" s="24" t="str">
        <f>IF((SMdata!$N$169)=0,"",(SMdata!$N$169))</f>
        <v/>
      </c>
      <c r="C180" s="24" t="str">
        <f>IF((SMdata!$O$169)=0,"",(SMdata!$O$169))</f>
        <v/>
      </c>
      <c r="D180" s="24" t="str">
        <f>IF((SMdata!$P$169)=0,"",(SMdata!$P$169))</f>
        <v/>
      </c>
      <c r="E180" s="24" t="str">
        <f>IF((SMdata!$Q$169)=0,"",(SMdata!$Q$169))</f>
        <v/>
      </c>
      <c r="F180" s="38" t="str">
        <f>IF((SMdata!$R$169)=0,"",(SMdata!$R$169))</f>
        <v/>
      </c>
      <c r="G180" s="50" t="str">
        <f>IF((SMdata!$T$169)=0,"",(SMdata!$T$169))</f>
        <v/>
      </c>
      <c r="H180" s="50" t="str">
        <f>IF((SMdata!$U$169)=0,"",(SMdata!$U$169))</f>
        <v/>
      </c>
      <c r="I180" s="50" t="str">
        <f>IF((SMdata!$V$169)=0,"",(SMdata!$V$169))</f>
        <v/>
      </c>
      <c r="J180" s="50" t="str">
        <f>IF((SMdata!$W$169)=0,"",(SMdata!$W$169))</f>
        <v/>
      </c>
      <c r="K180" s="50" t="str">
        <f>IF((SMdata!$X$169)=0,"",(SMdata!$X$169))</f>
        <v/>
      </c>
      <c r="L180" s="28" t="str">
        <f t="shared" si="6"/>
        <v/>
      </c>
      <c r="M180" s="29" t="str">
        <f t="shared" si="7"/>
        <v/>
      </c>
      <c r="N180" s="52" t="str">
        <f t="shared" si="8"/>
        <v/>
      </c>
    </row>
    <row r="181" spans="1:14" x14ac:dyDescent="0.2">
      <c r="A181" s="51" t="str">
        <f>IF((SMdata!$A$170)=0,"",(SMdata!$A$170))</f>
        <v/>
      </c>
      <c r="B181" s="24" t="str">
        <f>IF((SMdata!$N$170)=0,"",(SMdata!$N$170))</f>
        <v/>
      </c>
      <c r="C181" s="24" t="str">
        <f>IF((SMdata!$O$170)=0,"",(SMdata!$O$170))</f>
        <v/>
      </c>
      <c r="D181" s="24" t="str">
        <f>IF((SMdata!$P$170)=0,"",(SMdata!$P$170))</f>
        <v/>
      </c>
      <c r="E181" s="24" t="str">
        <f>IF((SMdata!$Q$170)=0,"",(SMdata!$Q$170))</f>
        <v/>
      </c>
      <c r="F181" s="38" t="str">
        <f>IF((SMdata!$R$170)=0,"",(SMdata!$R$170))</f>
        <v/>
      </c>
      <c r="G181" s="50" t="str">
        <f>IF((SMdata!$T$170)=0,"",(SMdata!$T$170))</f>
        <v/>
      </c>
      <c r="H181" s="50" t="str">
        <f>IF((SMdata!$U$170)=0,"",(SMdata!$U$170))</f>
        <v/>
      </c>
      <c r="I181" s="50" t="str">
        <f>IF((SMdata!$V$170)=0,"",(SMdata!$V$170))</f>
        <v/>
      </c>
      <c r="J181" s="50" t="str">
        <f>IF((SMdata!$W$170)=0,"",(SMdata!$W$170))</f>
        <v/>
      </c>
      <c r="K181" s="50" t="str">
        <f>IF((SMdata!$X$170)=0,"",(SMdata!$X$170))</f>
        <v/>
      </c>
      <c r="L181" s="28" t="str">
        <f t="shared" si="6"/>
        <v/>
      </c>
      <c r="M181" s="29" t="str">
        <f t="shared" si="7"/>
        <v/>
      </c>
      <c r="N181" s="52" t="str">
        <f t="shared" si="8"/>
        <v/>
      </c>
    </row>
    <row r="182" spans="1:14" x14ac:dyDescent="0.2">
      <c r="A182" s="51" t="str">
        <f>IF((SMdata!$A$171)=0,"",(SMdata!$A$171))</f>
        <v/>
      </c>
      <c r="B182" s="24" t="str">
        <f>IF((SMdata!$N$171)=0,"",(SMdata!$N$171))</f>
        <v/>
      </c>
      <c r="C182" s="24" t="str">
        <f>IF((SMdata!$O$171)=0,"",(SMdata!$O$171))</f>
        <v/>
      </c>
      <c r="D182" s="24" t="str">
        <f>IF((SMdata!$P$171)=0,"",(SMdata!$P$171))</f>
        <v/>
      </c>
      <c r="E182" s="24" t="str">
        <f>IF((SMdata!$Q$171)=0,"",(SMdata!$Q$171))</f>
        <v/>
      </c>
      <c r="F182" s="38" t="str">
        <f>IF((SMdata!$R$171)=0,"",(SMdata!$R$171))</f>
        <v/>
      </c>
      <c r="G182" s="50" t="str">
        <f>IF((SMdata!$T$171)=0,"",(SMdata!$T$171))</f>
        <v/>
      </c>
      <c r="H182" s="50" t="str">
        <f>IF((SMdata!$U$171)=0,"",(SMdata!$U$171))</f>
        <v/>
      </c>
      <c r="I182" s="50" t="str">
        <f>IF((SMdata!$V$171)=0,"",(SMdata!$V$171))</f>
        <v/>
      </c>
      <c r="J182" s="50" t="str">
        <f>IF((SMdata!$W$171)=0,"",(SMdata!$W$171))</f>
        <v/>
      </c>
      <c r="K182" s="50" t="str">
        <f>IF((SMdata!$X$171)=0,"",(SMdata!$X$171))</f>
        <v/>
      </c>
      <c r="L182" s="28" t="str">
        <f t="shared" si="6"/>
        <v/>
      </c>
      <c r="M182" s="29" t="str">
        <f t="shared" si="7"/>
        <v/>
      </c>
      <c r="N182" s="52" t="str">
        <f t="shared" si="8"/>
        <v/>
      </c>
    </row>
    <row r="183" spans="1:14" x14ac:dyDescent="0.2">
      <c r="A183" s="51" t="str">
        <f>IF((SMdata!$A$172)=0,"",(SMdata!$A$172))</f>
        <v/>
      </c>
      <c r="B183" s="24" t="str">
        <f>IF((SMdata!$N$172)=0,"",(SMdata!$N$172))</f>
        <v/>
      </c>
      <c r="C183" s="24" t="str">
        <f>IF((SMdata!$O$172)=0,"",(SMdata!$O$172))</f>
        <v/>
      </c>
      <c r="D183" s="24" t="str">
        <f>IF((SMdata!$P$172)=0,"",(SMdata!$P$172))</f>
        <v/>
      </c>
      <c r="E183" s="24" t="str">
        <f>IF((SMdata!$Q$172)=0,"",(SMdata!$Q$172))</f>
        <v/>
      </c>
      <c r="F183" s="38" t="str">
        <f>IF((SMdata!$R$172)=0,"",(SMdata!$R$172))</f>
        <v/>
      </c>
      <c r="G183" s="50" t="str">
        <f>IF((SMdata!$T$172)=0,"",(SMdata!$T$172))</f>
        <v/>
      </c>
      <c r="H183" s="50" t="str">
        <f>IF((SMdata!$U$172)=0,"",(SMdata!$U$172))</f>
        <v/>
      </c>
      <c r="I183" s="50" t="str">
        <f>IF((SMdata!$V$172)=0,"",(SMdata!$V$172))</f>
        <v/>
      </c>
      <c r="J183" s="50" t="str">
        <f>IF((SMdata!$W$172)=0,"",(SMdata!$W$172))</f>
        <v/>
      </c>
      <c r="K183" s="50" t="str">
        <f>IF((SMdata!$X$172)=0,"",(SMdata!$X$172))</f>
        <v/>
      </c>
      <c r="L183" s="28" t="str">
        <f t="shared" si="6"/>
        <v/>
      </c>
      <c r="M183" s="29" t="str">
        <f t="shared" si="7"/>
        <v/>
      </c>
      <c r="N183" s="52" t="str">
        <f t="shared" si="8"/>
        <v/>
      </c>
    </row>
    <row r="184" spans="1:14" x14ac:dyDescent="0.2">
      <c r="A184" s="51" t="str">
        <f>IF((SMdata!$A$173)=0,"",(SMdata!$A$173))</f>
        <v/>
      </c>
      <c r="B184" s="24" t="str">
        <f>IF((SMdata!$N$173)=0,"",(SMdata!$N$173))</f>
        <v/>
      </c>
      <c r="C184" s="24" t="str">
        <f>IF((SMdata!$O$173)=0,"",(SMdata!$O$173))</f>
        <v/>
      </c>
      <c r="D184" s="24" t="str">
        <f>IF((SMdata!$P$173)=0,"",(SMdata!$P$173))</f>
        <v/>
      </c>
      <c r="E184" s="24" t="str">
        <f>IF((SMdata!$Q$173)=0,"",(SMdata!$Q$173))</f>
        <v/>
      </c>
      <c r="F184" s="38" t="str">
        <f>IF((SMdata!$R$173)=0,"",(SMdata!$R$173))</f>
        <v/>
      </c>
      <c r="G184" s="50" t="str">
        <f>IF((SMdata!$T$173)=0,"",(SMdata!$T$173))</f>
        <v/>
      </c>
      <c r="H184" s="50" t="str">
        <f>IF((SMdata!$U$173)=0,"",(SMdata!$U$173))</f>
        <v/>
      </c>
      <c r="I184" s="50" t="str">
        <f>IF((SMdata!$V$173)=0,"",(SMdata!$V$173))</f>
        <v/>
      </c>
      <c r="J184" s="50" t="str">
        <f>IF((SMdata!$W$173)=0,"",(SMdata!$W$173))</f>
        <v/>
      </c>
      <c r="K184" s="50" t="str">
        <f>IF((SMdata!$X$173)=0,"",(SMdata!$X$173))</f>
        <v/>
      </c>
      <c r="L184" s="28" t="str">
        <f t="shared" si="6"/>
        <v/>
      </c>
      <c r="M184" s="29" t="str">
        <f t="shared" si="7"/>
        <v/>
      </c>
      <c r="N184" s="52" t="str">
        <f t="shared" si="8"/>
        <v/>
      </c>
    </row>
    <row r="185" spans="1:14" x14ac:dyDescent="0.2">
      <c r="A185" s="51" t="str">
        <f>IF((SMdata!$A$174)=0,"",(SMdata!$A$174))</f>
        <v/>
      </c>
      <c r="B185" s="24" t="str">
        <f>IF((SMdata!$N$174)=0,"",(SMdata!$N$174))</f>
        <v/>
      </c>
      <c r="C185" s="24" t="str">
        <f>IF((SMdata!$O$174)=0,"",(SMdata!$O$174))</f>
        <v/>
      </c>
      <c r="D185" s="24" t="str">
        <f>IF((SMdata!$P$174)=0,"",(SMdata!$P$174))</f>
        <v/>
      </c>
      <c r="E185" s="24" t="str">
        <f>IF((SMdata!$Q$174)=0,"",(SMdata!$Q$174))</f>
        <v/>
      </c>
      <c r="F185" s="38" t="str">
        <f>IF((SMdata!$R$174)=0,"",(SMdata!$R$174))</f>
        <v/>
      </c>
      <c r="G185" s="50" t="str">
        <f>IF((SMdata!$T$174)=0,"",(SMdata!$T$174))</f>
        <v/>
      </c>
      <c r="H185" s="50" t="str">
        <f>IF((SMdata!$U$174)=0,"",(SMdata!$U$174))</f>
        <v/>
      </c>
      <c r="I185" s="50" t="str">
        <f>IF((SMdata!$V$174)=0,"",(SMdata!$V$174))</f>
        <v/>
      </c>
      <c r="J185" s="50" t="str">
        <f>IF((SMdata!$W$174)=0,"",(SMdata!$W$174))</f>
        <v/>
      </c>
      <c r="K185" s="50" t="str">
        <f>IF((SMdata!$X$174)=0,"",(SMdata!$X$174))</f>
        <v/>
      </c>
      <c r="L185" s="28" t="str">
        <f t="shared" si="6"/>
        <v/>
      </c>
      <c r="M185" s="29" t="str">
        <f t="shared" si="7"/>
        <v/>
      </c>
      <c r="N185" s="52" t="str">
        <f t="shared" si="8"/>
        <v/>
      </c>
    </row>
    <row r="186" spans="1:14" x14ac:dyDescent="0.2">
      <c r="A186" s="51" t="str">
        <f>IF((SMdata!$A$175)=0,"",(SMdata!$A$175))</f>
        <v/>
      </c>
      <c r="B186" s="24" t="str">
        <f>IF((SMdata!$N$175)=0,"",(SMdata!$N$175))</f>
        <v/>
      </c>
      <c r="C186" s="24" t="str">
        <f>IF((SMdata!$O$175)=0,"",(SMdata!$O$175))</f>
        <v/>
      </c>
      <c r="D186" s="24" t="str">
        <f>IF((SMdata!$P$175)=0,"",(SMdata!$P$175))</f>
        <v/>
      </c>
      <c r="E186" s="24" t="str">
        <f>IF((SMdata!$Q$175)=0,"",(SMdata!$Q$175))</f>
        <v/>
      </c>
      <c r="F186" s="38" t="str">
        <f>IF((SMdata!$R$175)=0,"",(SMdata!$R$175))</f>
        <v/>
      </c>
      <c r="G186" s="50" t="str">
        <f>IF((SMdata!$T$175)=0,"",(SMdata!$T$175))</f>
        <v/>
      </c>
      <c r="H186" s="50" t="str">
        <f>IF((SMdata!$U$175)=0,"",(SMdata!$U$175))</f>
        <v/>
      </c>
      <c r="I186" s="50" t="str">
        <f>IF((SMdata!$V$175)=0,"",(SMdata!$V$175))</f>
        <v/>
      </c>
      <c r="J186" s="50" t="str">
        <f>IF((SMdata!$W$175)=0,"",(SMdata!$W$175))</f>
        <v/>
      </c>
      <c r="K186" s="50" t="str">
        <f>IF((SMdata!$X$175)=0,"",(SMdata!$X$175))</f>
        <v/>
      </c>
      <c r="L186" s="28" t="str">
        <f t="shared" si="6"/>
        <v/>
      </c>
      <c r="M186" s="29" t="str">
        <f t="shared" si="7"/>
        <v/>
      </c>
      <c r="N186" s="52" t="str">
        <f t="shared" si="8"/>
        <v/>
      </c>
    </row>
    <row r="187" spans="1:14" x14ac:dyDescent="0.2">
      <c r="A187" s="51" t="str">
        <f>IF((SMdata!$A$176)=0,"",(SMdata!$A$176))</f>
        <v/>
      </c>
      <c r="B187" s="24" t="str">
        <f>IF((SMdata!$N$176)=0,"",(SMdata!$N$176))</f>
        <v/>
      </c>
      <c r="C187" s="24" t="str">
        <f>IF((SMdata!$O$176)=0,"",(SMdata!$O$176))</f>
        <v/>
      </c>
      <c r="D187" s="24" t="str">
        <f>IF((SMdata!$P$176)=0,"",(SMdata!$P$176))</f>
        <v/>
      </c>
      <c r="E187" s="24" t="str">
        <f>IF((SMdata!$Q$176)=0,"",(SMdata!$Q$176))</f>
        <v/>
      </c>
      <c r="F187" s="38" t="str">
        <f>IF((SMdata!$R$176)=0,"",(SMdata!$R$176))</f>
        <v/>
      </c>
      <c r="G187" s="50" t="str">
        <f>IF((SMdata!$T$176)=0,"",(SMdata!$T$176))</f>
        <v/>
      </c>
      <c r="H187" s="50" t="str">
        <f>IF((SMdata!$U$176)=0,"",(SMdata!$U$176))</f>
        <v/>
      </c>
      <c r="I187" s="50" t="str">
        <f>IF((SMdata!$V$176)=0,"",(SMdata!$V$176))</f>
        <v/>
      </c>
      <c r="J187" s="50" t="str">
        <f>IF((SMdata!$W$176)=0,"",(SMdata!$W$176))</f>
        <v/>
      </c>
      <c r="K187" s="50" t="str">
        <f>IF((SMdata!$X$176)=0,"",(SMdata!$X$176))</f>
        <v/>
      </c>
      <c r="L187" s="28" t="str">
        <f t="shared" si="6"/>
        <v/>
      </c>
      <c r="M187" s="29" t="str">
        <f t="shared" si="7"/>
        <v/>
      </c>
      <c r="N187" s="52" t="str">
        <f t="shared" si="8"/>
        <v/>
      </c>
    </row>
    <row r="188" spans="1:14" x14ac:dyDescent="0.2">
      <c r="A188" s="51" t="str">
        <f>IF((SMdata!$A$177)=0,"",(SMdata!$A$177))</f>
        <v/>
      </c>
      <c r="B188" s="24" t="str">
        <f>IF((SMdata!$N$177)=0,"",(SMdata!$N$177))</f>
        <v/>
      </c>
      <c r="C188" s="24" t="str">
        <f>IF((SMdata!$O$177)=0,"",(SMdata!$O$177))</f>
        <v/>
      </c>
      <c r="D188" s="24" t="str">
        <f>IF((SMdata!$P$177)=0,"",(SMdata!$P$177))</f>
        <v/>
      </c>
      <c r="E188" s="24" t="str">
        <f>IF((SMdata!$Q$177)=0,"",(SMdata!$Q$177))</f>
        <v/>
      </c>
      <c r="F188" s="38" t="str">
        <f>IF((SMdata!$R$177)=0,"",(SMdata!$R$177))</f>
        <v/>
      </c>
      <c r="G188" s="50" t="str">
        <f>IF((SMdata!$T$177)=0,"",(SMdata!$T$177))</f>
        <v/>
      </c>
      <c r="H188" s="50" t="str">
        <f>IF((SMdata!$U$177)=0,"",(SMdata!$U$177))</f>
        <v/>
      </c>
      <c r="I188" s="50" t="str">
        <f>IF((SMdata!$V$177)=0,"",(SMdata!$V$177))</f>
        <v/>
      </c>
      <c r="J188" s="50" t="str">
        <f>IF((SMdata!$W$177)=0,"",(SMdata!$W$177))</f>
        <v/>
      </c>
      <c r="K188" s="50" t="str">
        <f>IF((SMdata!$X$177)=0,"",(SMdata!$X$177))</f>
        <v/>
      </c>
      <c r="L188" s="28" t="str">
        <f t="shared" si="6"/>
        <v/>
      </c>
      <c r="M188" s="29" t="str">
        <f t="shared" si="7"/>
        <v/>
      </c>
      <c r="N188" s="52" t="str">
        <f t="shared" si="8"/>
        <v/>
      </c>
    </row>
    <row r="189" spans="1:14" x14ac:dyDescent="0.2">
      <c r="A189" s="51" t="str">
        <f>IF((SMdata!$A$178)=0,"",(SMdata!$A$178))</f>
        <v/>
      </c>
      <c r="B189" s="24" t="str">
        <f>IF((SMdata!$N$178)=0,"",(SMdata!$N$178))</f>
        <v/>
      </c>
      <c r="C189" s="24" t="str">
        <f>IF((SMdata!$O$178)=0,"",(SMdata!$O$178))</f>
        <v/>
      </c>
      <c r="D189" s="24" t="str">
        <f>IF((SMdata!$P$178)=0,"",(SMdata!$P$178))</f>
        <v/>
      </c>
      <c r="E189" s="24" t="str">
        <f>IF((SMdata!$Q$178)=0,"",(SMdata!$Q$178))</f>
        <v/>
      </c>
      <c r="F189" s="38" t="str">
        <f>IF((SMdata!$R$178)=0,"",(SMdata!$R$178))</f>
        <v/>
      </c>
      <c r="G189" s="50" t="str">
        <f>IF((SMdata!$T$178)=0,"",(SMdata!$T$178))</f>
        <v/>
      </c>
      <c r="H189" s="50" t="str">
        <f>IF((SMdata!$U$178)=0,"",(SMdata!$U$178))</f>
        <v/>
      </c>
      <c r="I189" s="50" t="str">
        <f>IF((SMdata!$V$178)=0,"",(SMdata!$V$178))</f>
        <v/>
      </c>
      <c r="J189" s="50" t="str">
        <f>IF((SMdata!$W$178)=0,"",(SMdata!$W$178))</f>
        <v/>
      </c>
      <c r="K189" s="50" t="str">
        <f>IF((SMdata!$X$178)=0,"",(SMdata!$X$178))</f>
        <v/>
      </c>
      <c r="L189" s="28" t="str">
        <f t="shared" si="6"/>
        <v/>
      </c>
      <c r="M189" s="29" t="str">
        <f t="shared" si="7"/>
        <v/>
      </c>
      <c r="N189" s="52" t="str">
        <f t="shared" si="8"/>
        <v/>
      </c>
    </row>
    <row r="190" spans="1:14" x14ac:dyDescent="0.2">
      <c r="A190" s="51" t="str">
        <f>IF((SMdata!$A$179)=0,"",(SMdata!$A$179))</f>
        <v/>
      </c>
      <c r="B190" s="24" t="str">
        <f>IF((SMdata!$N$179)=0,"",(SMdata!$N$179))</f>
        <v/>
      </c>
      <c r="C190" s="24" t="str">
        <f>IF((SMdata!$O$179)=0,"",(SMdata!$O$179))</f>
        <v/>
      </c>
      <c r="D190" s="24" t="str">
        <f>IF((SMdata!$P$179)=0,"",(SMdata!$P$179))</f>
        <v/>
      </c>
      <c r="E190" s="24" t="str">
        <f>IF((SMdata!$Q$179)=0,"",(SMdata!$Q$179))</f>
        <v/>
      </c>
      <c r="F190" s="38" t="str">
        <f>IF((SMdata!$R$179)=0,"",(SMdata!$R$179))</f>
        <v/>
      </c>
      <c r="G190" s="50" t="str">
        <f>IF((SMdata!$T$179)=0,"",(SMdata!$T$179))</f>
        <v/>
      </c>
      <c r="H190" s="50" t="str">
        <f>IF((SMdata!$U$179)=0,"",(SMdata!$U$179))</f>
        <v/>
      </c>
      <c r="I190" s="50" t="str">
        <f>IF((SMdata!$V$179)=0,"",(SMdata!$V$179))</f>
        <v/>
      </c>
      <c r="J190" s="50" t="str">
        <f>IF((SMdata!$W$179)=0,"",(SMdata!$W$179))</f>
        <v/>
      </c>
      <c r="K190" s="50" t="str">
        <f>IF((SMdata!$X$179)=0,"",(SMdata!$X$179))</f>
        <v/>
      </c>
      <c r="L190" s="28" t="str">
        <f t="shared" si="6"/>
        <v/>
      </c>
      <c r="M190" s="29" t="str">
        <f t="shared" si="7"/>
        <v/>
      </c>
      <c r="N190" s="52" t="str">
        <f t="shared" si="8"/>
        <v/>
      </c>
    </row>
    <row r="191" spans="1:14" x14ac:dyDescent="0.2">
      <c r="A191" s="51" t="str">
        <f>IF((SMdata!$A$180)=0,"",(SMdata!$A$180))</f>
        <v/>
      </c>
      <c r="B191" s="24" t="str">
        <f>IF((SMdata!$N$180)=0,"",(SMdata!$N$180))</f>
        <v/>
      </c>
      <c r="C191" s="24" t="str">
        <f>IF((SMdata!$O$180)=0,"",(SMdata!$O$180))</f>
        <v/>
      </c>
      <c r="D191" s="24" t="str">
        <f>IF((SMdata!$P$180)=0,"",(SMdata!$P$180))</f>
        <v/>
      </c>
      <c r="E191" s="24" t="str">
        <f>IF((SMdata!$Q$180)=0,"",(SMdata!$Q$180))</f>
        <v/>
      </c>
      <c r="F191" s="38" t="str">
        <f>IF((SMdata!$R$180)=0,"",(SMdata!$R$180))</f>
        <v/>
      </c>
      <c r="G191" s="50" t="str">
        <f>IF((SMdata!$T$180)=0,"",(SMdata!$T$180))</f>
        <v/>
      </c>
      <c r="H191" s="50" t="str">
        <f>IF((SMdata!$U$180)=0,"",(SMdata!$U$180))</f>
        <v/>
      </c>
      <c r="I191" s="50" t="str">
        <f>IF((SMdata!$V$180)=0,"",(SMdata!$V$180))</f>
        <v/>
      </c>
      <c r="J191" s="50" t="str">
        <f>IF((SMdata!$W$180)=0,"",(SMdata!$W$180))</f>
        <v/>
      </c>
      <c r="K191" s="50" t="str">
        <f>IF((SMdata!$X$180)=0,"",(SMdata!$X$180))</f>
        <v/>
      </c>
      <c r="L191" s="28" t="str">
        <f t="shared" si="6"/>
        <v/>
      </c>
      <c r="M191" s="29" t="str">
        <f t="shared" si="7"/>
        <v/>
      </c>
      <c r="N191" s="52" t="str">
        <f t="shared" si="8"/>
        <v/>
      </c>
    </row>
    <row r="192" spans="1:14" x14ac:dyDescent="0.2">
      <c r="A192" s="51" t="str">
        <f>IF((SMdata!$A$181)=0,"",(SMdata!$A$181))</f>
        <v/>
      </c>
      <c r="B192" s="24" t="str">
        <f>IF((SMdata!$N$181)=0,"",(SMdata!$N$181))</f>
        <v/>
      </c>
      <c r="C192" s="24" t="str">
        <f>IF((SMdata!$O$181)=0,"",(SMdata!$O$181))</f>
        <v/>
      </c>
      <c r="D192" s="24" t="str">
        <f>IF((SMdata!$P$181)=0,"",(SMdata!$P$181))</f>
        <v/>
      </c>
      <c r="E192" s="24" t="str">
        <f>IF((SMdata!$Q$181)=0,"",(SMdata!$Q$181))</f>
        <v/>
      </c>
      <c r="F192" s="38" t="str">
        <f>IF((SMdata!$R$181)=0,"",(SMdata!$R$181))</f>
        <v/>
      </c>
      <c r="G192" s="50" t="str">
        <f>IF((SMdata!$T$181)=0,"",(SMdata!$T$181))</f>
        <v/>
      </c>
      <c r="H192" s="50" t="str">
        <f>IF((SMdata!$U$181)=0,"",(SMdata!$U$181))</f>
        <v/>
      </c>
      <c r="I192" s="50" t="str">
        <f>IF((SMdata!$V$181)=0,"",(SMdata!$V$181))</f>
        <v/>
      </c>
      <c r="J192" s="50" t="str">
        <f>IF((SMdata!$W$181)=0,"",(SMdata!$W$181))</f>
        <v/>
      </c>
      <c r="K192" s="50" t="str">
        <f>IF((SMdata!$X$181)=0,"",(SMdata!$X$181))</f>
        <v/>
      </c>
      <c r="L192" s="28" t="str">
        <f t="shared" si="6"/>
        <v/>
      </c>
      <c r="M192" s="29" t="str">
        <f t="shared" si="7"/>
        <v/>
      </c>
      <c r="N192" s="52" t="str">
        <f t="shared" si="8"/>
        <v/>
      </c>
    </row>
    <row r="193" spans="1:14" x14ac:dyDescent="0.2">
      <c r="A193" s="51" t="str">
        <f>IF((SMdata!$A$182)=0,"",(SMdata!$A$182))</f>
        <v/>
      </c>
      <c r="B193" s="24" t="str">
        <f>IF((SMdata!$N$182)=0,"",(SMdata!$N$182))</f>
        <v/>
      </c>
      <c r="C193" s="24" t="str">
        <f>IF((SMdata!$O$182)=0,"",(SMdata!$O$182))</f>
        <v/>
      </c>
      <c r="D193" s="24" t="str">
        <f>IF((SMdata!$P$182)=0,"",(SMdata!$P$182))</f>
        <v/>
      </c>
      <c r="E193" s="24" t="str">
        <f>IF((SMdata!$Q$182)=0,"",(SMdata!$Q$182))</f>
        <v/>
      </c>
      <c r="F193" s="38" t="str">
        <f>IF((SMdata!$R$182)=0,"",(SMdata!$R$182))</f>
        <v/>
      </c>
      <c r="G193" s="50" t="str">
        <f>IF((SMdata!$T$182)=0,"",(SMdata!$T$182))</f>
        <v/>
      </c>
      <c r="H193" s="50" t="str">
        <f>IF((SMdata!$U$182)=0,"",(SMdata!$U$182))</f>
        <v/>
      </c>
      <c r="I193" s="50" t="str">
        <f>IF((SMdata!$V$182)=0,"",(SMdata!$V$182))</f>
        <v/>
      </c>
      <c r="J193" s="50" t="str">
        <f>IF((SMdata!$W$182)=0,"",(SMdata!$W$182))</f>
        <v/>
      </c>
      <c r="K193" s="50" t="str">
        <f>IF((SMdata!$X$182)=0,"",(SMdata!$X$182))</f>
        <v/>
      </c>
      <c r="L193" s="28" t="str">
        <f t="shared" si="6"/>
        <v/>
      </c>
      <c r="M193" s="29" t="str">
        <f t="shared" si="7"/>
        <v/>
      </c>
      <c r="N193" s="52" t="str">
        <f t="shared" si="8"/>
        <v/>
      </c>
    </row>
    <row r="194" spans="1:14" x14ac:dyDescent="0.2">
      <c r="A194" s="51" t="str">
        <f>IF((SMdata!$A$183)=0,"",(SMdata!$A$183))</f>
        <v/>
      </c>
      <c r="B194" s="24" t="str">
        <f>IF((SMdata!$N$183)=0,"",(SMdata!$N$183))</f>
        <v/>
      </c>
      <c r="C194" s="24" t="str">
        <f>IF((SMdata!$O$183)=0,"",(SMdata!$O$183))</f>
        <v/>
      </c>
      <c r="D194" s="24" t="str">
        <f>IF((SMdata!$P$183)=0,"",(SMdata!$P$183))</f>
        <v/>
      </c>
      <c r="E194" s="24" t="str">
        <f>IF((SMdata!$Q$183)=0,"",(SMdata!$Q$183))</f>
        <v/>
      </c>
      <c r="F194" s="38" t="str">
        <f>IF((SMdata!$R$183)=0,"",(SMdata!$R$183))</f>
        <v/>
      </c>
      <c r="G194" s="50" t="str">
        <f>IF((SMdata!$T$183)=0,"",(SMdata!$T$183))</f>
        <v/>
      </c>
      <c r="H194" s="50" t="str">
        <f>IF((SMdata!$U$183)=0,"",(SMdata!$U$183))</f>
        <v/>
      </c>
      <c r="I194" s="50" t="str">
        <f>IF((SMdata!$V$183)=0,"",(SMdata!$V$183))</f>
        <v/>
      </c>
      <c r="J194" s="50" t="str">
        <f>IF((SMdata!$W$183)=0,"",(SMdata!$W$183))</f>
        <v/>
      </c>
      <c r="K194" s="50" t="str">
        <f>IF((SMdata!$X$183)=0,"",(SMdata!$X$183))</f>
        <v/>
      </c>
      <c r="L194" s="28" t="str">
        <f t="shared" si="6"/>
        <v/>
      </c>
      <c r="M194" s="29" t="str">
        <f t="shared" si="7"/>
        <v/>
      </c>
      <c r="N194" s="52" t="str">
        <f t="shared" si="8"/>
        <v/>
      </c>
    </row>
    <row r="195" spans="1:14" x14ac:dyDescent="0.2">
      <c r="A195" s="51" t="str">
        <f>IF((SMdata!$A$184)=0,"",(SMdata!$A$184))</f>
        <v/>
      </c>
      <c r="B195" s="24" t="str">
        <f>IF((SMdata!$N$184)=0,"",(SMdata!$N$184))</f>
        <v/>
      </c>
      <c r="C195" s="24" t="str">
        <f>IF((SMdata!$O$184)=0,"",(SMdata!$O$184))</f>
        <v/>
      </c>
      <c r="D195" s="24" t="str">
        <f>IF((SMdata!$P$184)=0,"",(SMdata!$P$184))</f>
        <v/>
      </c>
      <c r="E195" s="24" t="str">
        <f>IF((SMdata!$Q$184)=0,"",(SMdata!$Q$184))</f>
        <v/>
      </c>
      <c r="F195" s="38" t="str">
        <f>IF((SMdata!$R$184)=0,"",(SMdata!$R$184))</f>
        <v/>
      </c>
      <c r="G195" s="50" t="str">
        <f>IF((SMdata!$T$184)=0,"",(SMdata!$T$184))</f>
        <v/>
      </c>
      <c r="H195" s="50" t="str">
        <f>IF((SMdata!$U$184)=0,"",(SMdata!$U$184))</f>
        <v/>
      </c>
      <c r="I195" s="50" t="str">
        <f>IF((SMdata!$V$184)=0,"",(SMdata!$V$184))</f>
        <v/>
      </c>
      <c r="J195" s="50" t="str">
        <f>IF((SMdata!$W$184)=0,"",(SMdata!$W$184))</f>
        <v/>
      </c>
      <c r="K195" s="50" t="str">
        <f>IF((SMdata!$X$184)=0,"",(SMdata!$X$184))</f>
        <v/>
      </c>
      <c r="L195" s="28" t="str">
        <f t="shared" si="6"/>
        <v/>
      </c>
      <c r="M195" s="29" t="str">
        <f t="shared" si="7"/>
        <v/>
      </c>
      <c r="N195" s="52" t="str">
        <f t="shared" si="8"/>
        <v/>
      </c>
    </row>
    <row r="196" spans="1:14" x14ac:dyDescent="0.2">
      <c r="A196" s="51" t="str">
        <f>IF((SMdata!$A$185)=0,"",(SMdata!$A$185))</f>
        <v/>
      </c>
      <c r="B196" s="24" t="str">
        <f>IF((SMdata!$N$185)=0,"",(SMdata!$N$185))</f>
        <v/>
      </c>
      <c r="C196" s="24" t="str">
        <f>IF((SMdata!$O$185)=0,"",(SMdata!$O$185))</f>
        <v/>
      </c>
      <c r="D196" s="24" t="str">
        <f>IF((SMdata!$P$185)=0,"",(SMdata!$P$185))</f>
        <v/>
      </c>
      <c r="E196" s="24" t="str">
        <f>IF((SMdata!$Q$185)=0,"",(SMdata!$Q$185))</f>
        <v/>
      </c>
      <c r="F196" s="38" t="str">
        <f>IF((SMdata!$R$185)=0,"",(SMdata!$R$185))</f>
        <v/>
      </c>
      <c r="G196" s="50" t="str">
        <f>IF((SMdata!$T$185)=0,"",(SMdata!$T$185))</f>
        <v/>
      </c>
      <c r="H196" s="50" t="str">
        <f>IF((SMdata!$U$185)=0,"",(SMdata!$U$185))</f>
        <v/>
      </c>
      <c r="I196" s="50" t="str">
        <f>IF((SMdata!$V$185)=0,"",(SMdata!$V$185))</f>
        <v/>
      </c>
      <c r="J196" s="50" t="str">
        <f>IF((SMdata!$W$185)=0,"",(SMdata!$W$185))</f>
        <v/>
      </c>
      <c r="K196" s="50" t="str">
        <f>IF((SMdata!$X$185)=0,"",(SMdata!$X$185))</f>
        <v/>
      </c>
      <c r="L196" s="28" t="str">
        <f t="shared" si="6"/>
        <v/>
      </c>
      <c r="M196" s="29" t="str">
        <f t="shared" si="7"/>
        <v/>
      </c>
      <c r="N196" s="52" t="str">
        <f t="shared" si="8"/>
        <v/>
      </c>
    </row>
    <row r="197" spans="1:14" x14ac:dyDescent="0.2">
      <c r="A197" s="51" t="str">
        <f>IF((SMdata!$A$186)=0,"",(SMdata!$A$186))</f>
        <v/>
      </c>
      <c r="B197" s="24" t="str">
        <f>IF((SMdata!$N$186)=0,"",(SMdata!$N$186))</f>
        <v/>
      </c>
      <c r="C197" s="24" t="str">
        <f>IF((SMdata!$O$186)=0,"",(SMdata!$O$186))</f>
        <v/>
      </c>
      <c r="D197" s="24" t="str">
        <f>IF((SMdata!$P$186)=0,"",(SMdata!$P$186))</f>
        <v/>
      </c>
      <c r="E197" s="24" t="str">
        <f>IF((SMdata!$Q$186)=0,"",(SMdata!$Q$186))</f>
        <v/>
      </c>
      <c r="F197" s="38" t="str">
        <f>IF((SMdata!$R$186)=0,"",(SMdata!$R$186))</f>
        <v/>
      </c>
      <c r="G197" s="50" t="str">
        <f>IF((SMdata!$T$186)=0,"",(SMdata!$T$186))</f>
        <v/>
      </c>
      <c r="H197" s="50" t="str">
        <f>IF((SMdata!$U$186)=0,"",(SMdata!$U$186))</f>
        <v/>
      </c>
      <c r="I197" s="50" t="str">
        <f>IF((SMdata!$V$186)=0,"",(SMdata!$V$186))</f>
        <v/>
      </c>
      <c r="J197" s="50" t="str">
        <f>IF((SMdata!$W$186)=0,"",(SMdata!$W$186))</f>
        <v/>
      </c>
      <c r="K197" s="50" t="str">
        <f>IF((SMdata!$X$186)=0,"",(SMdata!$X$186))</f>
        <v/>
      </c>
      <c r="L197" s="28" t="str">
        <f t="shared" si="6"/>
        <v/>
      </c>
      <c r="M197" s="29" t="str">
        <f t="shared" si="7"/>
        <v/>
      </c>
      <c r="N197" s="52" t="str">
        <f t="shared" si="8"/>
        <v/>
      </c>
    </row>
    <row r="198" spans="1:14" x14ac:dyDescent="0.2">
      <c r="A198" s="51" t="str">
        <f>IF((SMdata!$A$187)=0,"",(SMdata!$A$187))</f>
        <v/>
      </c>
      <c r="B198" s="24" t="str">
        <f>IF((SMdata!$N$187)=0,"",(SMdata!$N$187))</f>
        <v/>
      </c>
      <c r="C198" s="24" t="str">
        <f>IF((SMdata!$O$187)=0,"",(SMdata!$O$187))</f>
        <v/>
      </c>
      <c r="D198" s="24" t="str">
        <f>IF((SMdata!$P$187)=0,"",(SMdata!$P$187))</f>
        <v/>
      </c>
      <c r="E198" s="24" t="str">
        <f>IF((SMdata!$Q$187)=0,"",(SMdata!$Q$187))</f>
        <v/>
      </c>
      <c r="F198" s="38" t="str">
        <f>IF((SMdata!$R$187)=0,"",(SMdata!$R$187))</f>
        <v/>
      </c>
      <c r="G198" s="50" t="str">
        <f>IF((SMdata!$T$187)=0,"",(SMdata!$T$187))</f>
        <v/>
      </c>
      <c r="H198" s="50" t="str">
        <f>IF((SMdata!$U$187)=0,"",(SMdata!$U$187))</f>
        <v/>
      </c>
      <c r="I198" s="50" t="str">
        <f>IF((SMdata!$V$187)=0,"",(SMdata!$V$187))</f>
        <v/>
      </c>
      <c r="J198" s="50" t="str">
        <f>IF((SMdata!$W$187)=0,"",(SMdata!$W$187))</f>
        <v/>
      </c>
      <c r="K198" s="50" t="str">
        <f>IF((SMdata!$X$187)=0,"",(SMdata!$X$187))</f>
        <v/>
      </c>
      <c r="L198" s="28" t="str">
        <f t="shared" si="6"/>
        <v/>
      </c>
      <c r="M198" s="29" t="str">
        <f t="shared" si="7"/>
        <v/>
      </c>
      <c r="N198" s="52" t="str">
        <f t="shared" si="8"/>
        <v/>
      </c>
    </row>
    <row r="199" spans="1:14" x14ac:dyDescent="0.2">
      <c r="A199" s="51" t="str">
        <f>IF((SMdata!$A$188)=0,"",(SMdata!$A$188))</f>
        <v/>
      </c>
      <c r="B199" s="24" t="str">
        <f>IF((SMdata!$N$188)=0,"",(SMdata!$N$188))</f>
        <v/>
      </c>
      <c r="C199" s="24" t="str">
        <f>IF((SMdata!$O$188)=0,"",(SMdata!$O$188))</f>
        <v/>
      </c>
      <c r="D199" s="24" t="str">
        <f>IF((SMdata!$P$188)=0,"",(SMdata!$P$188))</f>
        <v/>
      </c>
      <c r="E199" s="24" t="str">
        <f>IF((SMdata!$Q$188)=0,"",(SMdata!$Q$188))</f>
        <v/>
      </c>
      <c r="F199" s="38" t="str">
        <f>IF((SMdata!$R$188)=0,"",(SMdata!$R$188))</f>
        <v/>
      </c>
      <c r="G199" s="50" t="str">
        <f>IF((SMdata!$T$188)=0,"",(SMdata!$T$188))</f>
        <v/>
      </c>
      <c r="H199" s="50" t="str">
        <f>IF((SMdata!$U$188)=0,"",(SMdata!$U$188))</f>
        <v/>
      </c>
      <c r="I199" s="50" t="str">
        <f>IF((SMdata!$V$188)=0,"",(SMdata!$V$188))</f>
        <v/>
      </c>
      <c r="J199" s="50" t="str">
        <f>IF((SMdata!$W$188)=0,"",(SMdata!$W$188))</f>
        <v/>
      </c>
      <c r="K199" s="50" t="str">
        <f>IF((SMdata!$X$188)=0,"",(SMdata!$X$188))</f>
        <v/>
      </c>
      <c r="L199" s="28" t="str">
        <f t="shared" si="6"/>
        <v/>
      </c>
      <c r="M199" s="29" t="str">
        <f t="shared" si="7"/>
        <v/>
      </c>
      <c r="N199" s="52" t="str">
        <f t="shared" si="8"/>
        <v/>
      </c>
    </row>
    <row r="200" spans="1:14" x14ac:dyDescent="0.2">
      <c r="A200" s="51" t="str">
        <f>IF((SMdata!$A$189)=0,"",(SMdata!$A$189))</f>
        <v/>
      </c>
      <c r="B200" s="24" t="str">
        <f>IF((SMdata!$N$189)=0,"",(SMdata!$N$189))</f>
        <v/>
      </c>
      <c r="C200" s="24" t="str">
        <f>IF((SMdata!$O$189)=0,"",(SMdata!$O$189))</f>
        <v/>
      </c>
      <c r="D200" s="24" t="str">
        <f>IF((SMdata!$P$189)=0,"",(SMdata!$P$189))</f>
        <v/>
      </c>
      <c r="E200" s="24" t="str">
        <f>IF((SMdata!$Q$189)=0,"",(SMdata!$Q$189))</f>
        <v/>
      </c>
      <c r="F200" s="38" t="str">
        <f>IF((SMdata!$R$189)=0,"",(SMdata!$R$189))</f>
        <v/>
      </c>
      <c r="G200" s="50" t="str">
        <f>IF((SMdata!$T$189)=0,"",(SMdata!$T$189))</f>
        <v/>
      </c>
      <c r="H200" s="50" t="str">
        <f>IF((SMdata!$U$189)=0,"",(SMdata!$U$189))</f>
        <v/>
      </c>
      <c r="I200" s="50" t="str">
        <f>IF((SMdata!$V$189)=0,"",(SMdata!$V$189))</f>
        <v/>
      </c>
      <c r="J200" s="50" t="str">
        <f>IF((SMdata!$W$189)=0,"",(SMdata!$W$189))</f>
        <v/>
      </c>
      <c r="K200" s="50" t="str">
        <f>IF((SMdata!$X$189)=0,"",(SMdata!$X$189))</f>
        <v/>
      </c>
      <c r="L200" s="28" t="str">
        <f t="shared" si="6"/>
        <v/>
      </c>
      <c r="M200" s="29" t="str">
        <f t="shared" si="7"/>
        <v/>
      </c>
      <c r="N200" s="52" t="str">
        <f t="shared" si="8"/>
        <v/>
      </c>
    </row>
    <row r="201" spans="1:14" x14ac:dyDescent="0.2">
      <c r="A201" s="51" t="str">
        <f>IF((SMdata!$A$190)=0,"",(SMdata!$A$190))</f>
        <v/>
      </c>
      <c r="B201" s="24" t="str">
        <f>IF((SMdata!$N$190)=0,"",(SMdata!$N$190))</f>
        <v/>
      </c>
      <c r="C201" s="24" t="str">
        <f>IF((SMdata!$O$190)=0,"",(SMdata!$O$190))</f>
        <v/>
      </c>
      <c r="D201" s="24" t="str">
        <f>IF((SMdata!$P$190)=0,"",(SMdata!$P$190))</f>
        <v/>
      </c>
      <c r="E201" s="24" t="str">
        <f>IF((SMdata!$Q$190)=0,"",(SMdata!$Q$190))</f>
        <v/>
      </c>
      <c r="F201" s="38" t="str">
        <f>IF((SMdata!$R$190)=0,"",(SMdata!$R$190))</f>
        <v/>
      </c>
      <c r="G201" s="50" t="str">
        <f>IF((SMdata!$T$190)=0,"",(SMdata!$T$190))</f>
        <v/>
      </c>
      <c r="H201" s="50" t="str">
        <f>IF((SMdata!$U$190)=0,"",(SMdata!$U$190))</f>
        <v/>
      </c>
      <c r="I201" s="50" t="str">
        <f>IF((SMdata!$V$190)=0,"",(SMdata!$V$190))</f>
        <v/>
      </c>
      <c r="J201" s="50" t="str">
        <f>IF((SMdata!$W$190)=0,"",(SMdata!$W$190))</f>
        <v/>
      </c>
      <c r="K201" s="50" t="str">
        <f>IF((SMdata!$X$190)=0,"",(SMdata!$X$190))</f>
        <v/>
      </c>
      <c r="L201" s="28" t="str">
        <f t="shared" si="6"/>
        <v/>
      </c>
      <c r="M201" s="29" t="str">
        <f t="shared" si="7"/>
        <v/>
      </c>
      <c r="N201" s="52" t="str">
        <f t="shared" si="8"/>
        <v/>
      </c>
    </row>
    <row r="202" spans="1:14" x14ac:dyDescent="0.2">
      <c r="A202" s="51" t="str">
        <f>IF((SMdata!$A$191)=0,"",(SMdata!$A$191))</f>
        <v/>
      </c>
      <c r="B202" s="24" t="str">
        <f>IF((SMdata!$N$191)=0,"",(SMdata!$N$191))</f>
        <v/>
      </c>
      <c r="C202" s="24" t="str">
        <f>IF((SMdata!$O$191)=0,"",(SMdata!$O$191))</f>
        <v/>
      </c>
      <c r="D202" s="24" t="str">
        <f>IF((SMdata!$P$191)=0,"",(SMdata!$P$191))</f>
        <v/>
      </c>
      <c r="E202" s="24" t="str">
        <f>IF((SMdata!$Q$191)=0,"",(SMdata!$Q$191))</f>
        <v/>
      </c>
      <c r="F202" s="38" t="str">
        <f>IF((SMdata!$R$191)=0,"",(SMdata!$R$191))</f>
        <v/>
      </c>
      <c r="G202" s="50" t="str">
        <f>IF((SMdata!$T$191)=0,"",(SMdata!$T$191))</f>
        <v/>
      </c>
      <c r="H202" s="50" t="str">
        <f>IF((SMdata!$U$191)=0,"",(SMdata!$U$191))</f>
        <v/>
      </c>
      <c r="I202" s="50" t="str">
        <f>IF((SMdata!$V$191)=0,"",(SMdata!$V$191))</f>
        <v/>
      </c>
      <c r="J202" s="50" t="str">
        <f>IF((SMdata!$W$191)=0,"",(SMdata!$W$191))</f>
        <v/>
      </c>
      <c r="K202" s="50" t="str">
        <f>IF((SMdata!$X$191)=0,"",(SMdata!$X$191))</f>
        <v/>
      </c>
      <c r="L202" s="28" t="str">
        <f t="shared" si="6"/>
        <v/>
      </c>
      <c r="M202" s="29" t="str">
        <f t="shared" si="7"/>
        <v/>
      </c>
      <c r="N202" s="52" t="str">
        <f t="shared" si="8"/>
        <v/>
      </c>
    </row>
    <row r="203" spans="1:14" x14ac:dyDescent="0.2">
      <c r="A203" s="51" t="str">
        <f>IF((SMdata!$A$192)=0,"",(SMdata!$A$192))</f>
        <v/>
      </c>
      <c r="B203" s="24" t="str">
        <f>IF((SMdata!$N$192)=0,"",(SMdata!$N$192))</f>
        <v/>
      </c>
      <c r="C203" s="24" t="str">
        <f>IF((SMdata!$O$192)=0,"",(SMdata!$O$192))</f>
        <v/>
      </c>
      <c r="D203" s="24" t="str">
        <f>IF((SMdata!$P$192)=0,"",(SMdata!$P$192))</f>
        <v/>
      </c>
      <c r="E203" s="24" t="str">
        <f>IF((SMdata!$Q$192)=0,"",(SMdata!$Q$192))</f>
        <v/>
      </c>
      <c r="F203" s="38" t="str">
        <f>IF((SMdata!$R$192)=0,"",(SMdata!$R$192))</f>
        <v/>
      </c>
      <c r="G203" s="50" t="str">
        <f>IF((SMdata!$T$192)=0,"",(SMdata!$T$192))</f>
        <v/>
      </c>
      <c r="H203" s="50" t="str">
        <f>IF((SMdata!$U$192)=0,"",(SMdata!$U$192))</f>
        <v/>
      </c>
      <c r="I203" s="50" t="str">
        <f>IF((SMdata!$V$192)=0,"",(SMdata!$V$192))</f>
        <v/>
      </c>
      <c r="J203" s="50" t="str">
        <f>IF((SMdata!$W$192)=0,"",(SMdata!$W$192))</f>
        <v/>
      </c>
      <c r="K203" s="50" t="str">
        <f>IF((SMdata!$X$192)=0,"",(SMdata!$X$192))</f>
        <v/>
      </c>
      <c r="L203" s="28" t="str">
        <f t="shared" si="6"/>
        <v/>
      </c>
      <c r="M203" s="29" t="str">
        <f t="shared" si="7"/>
        <v/>
      </c>
      <c r="N203" s="52" t="str">
        <f t="shared" si="8"/>
        <v/>
      </c>
    </row>
    <row r="204" spans="1:14" x14ac:dyDescent="0.2">
      <c r="A204" s="51" t="str">
        <f>IF((SMdata!$A$193)=0,"",(SMdata!$A$193))</f>
        <v/>
      </c>
      <c r="B204" s="24" t="str">
        <f>IF((SMdata!$N$193)=0,"",(SMdata!$N$193))</f>
        <v/>
      </c>
      <c r="C204" s="24" t="str">
        <f>IF((SMdata!$O$193)=0,"",(SMdata!$O$193))</f>
        <v/>
      </c>
      <c r="D204" s="24" t="str">
        <f>IF((SMdata!$P$193)=0,"",(SMdata!$P$193))</f>
        <v/>
      </c>
      <c r="E204" s="24" t="str">
        <f>IF((SMdata!$Q$193)=0,"",(SMdata!$Q$193))</f>
        <v/>
      </c>
      <c r="F204" s="38" t="str">
        <f>IF((SMdata!$R$193)=0,"",(SMdata!$R$193))</f>
        <v/>
      </c>
      <c r="G204" s="50" t="str">
        <f>IF((SMdata!$T$193)=0,"",(SMdata!$T$193))</f>
        <v/>
      </c>
      <c r="H204" s="50" t="str">
        <f>IF((SMdata!$U$193)=0,"",(SMdata!$U$193))</f>
        <v/>
      </c>
      <c r="I204" s="50" t="str">
        <f>IF((SMdata!$V$193)=0,"",(SMdata!$V$193))</f>
        <v/>
      </c>
      <c r="J204" s="50" t="str">
        <f>IF((SMdata!$W$193)=0,"",(SMdata!$W$193))</f>
        <v/>
      </c>
      <c r="K204" s="50" t="str">
        <f>IF((SMdata!$X$193)=0,"",(SMdata!$X$193))</f>
        <v/>
      </c>
      <c r="L204" s="28" t="str">
        <f t="shared" si="6"/>
        <v/>
      </c>
      <c r="M204" s="29" t="str">
        <f t="shared" si="7"/>
        <v/>
      </c>
      <c r="N204" s="52" t="str">
        <f t="shared" si="8"/>
        <v/>
      </c>
    </row>
    <row r="205" spans="1:14" x14ac:dyDescent="0.2">
      <c r="A205" s="51" t="str">
        <f>IF((SMdata!$A$194)=0,"",(SMdata!$A$194))</f>
        <v/>
      </c>
      <c r="B205" s="24" t="str">
        <f>IF((SMdata!$N$194)=0,"",(SMdata!$N$194))</f>
        <v/>
      </c>
      <c r="C205" s="24" t="str">
        <f>IF((SMdata!$O$194)=0,"",(SMdata!$O$194))</f>
        <v/>
      </c>
      <c r="D205" s="24" t="str">
        <f>IF((SMdata!$P$194)=0,"",(SMdata!$P$194))</f>
        <v/>
      </c>
      <c r="E205" s="24" t="str">
        <f>IF((SMdata!$Q$194)=0,"",(SMdata!$Q$194))</f>
        <v/>
      </c>
      <c r="F205" s="38" t="str">
        <f>IF((SMdata!$R$194)=0,"",(SMdata!$R$194))</f>
        <v/>
      </c>
      <c r="G205" s="50" t="str">
        <f>IF((SMdata!$T$194)=0,"",(SMdata!$T$194))</f>
        <v/>
      </c>
      <c r="H205" s="50" t="str">
        <f>IF((SMdata!$U$194)=0,"",(SMdata!$U$194))</f>
        <v/>
      </c>
      <c r="I205" s="50" t="str">
        <f>IF((SMdata!$V$194)=0,"",(SMdata!$V$194))</f>
        <v/>
      </c>
      <c r="J205" s="50" t="str">
        <f>IF((SMdata!$W$194)=0,"",(SMdata!$W$194))</f>
        <v/>
      </c>
      <c r="K205" s="50" t="str">
        <f>IF((SMdata!$X$194)=0,"",(SMdata!$X$194))</f>
        <v/>
      </c>
      <c r="L205" s="28" t="str">
        <f t="shared" si="6"/>
        <v/>
      </c>
      <c r="M205" s="29" t="str">
        <f t="shared" si="7"/>
        <v/>
      </c>
      <c r="N205" s="52" t="str">
        <f t="shared" si="8"/>
        <v/>
      </c>
    </row>
    <row r="206" spans="1:14" x14ac:dyDescent="0.2">
      <c r="A206" s="51" t="str">
        <f>IF((SMdata!$A$195)=0,"",(SMdata!$A$195))</f>
        <v/>
      </c>
      <c r="B206" s="24" t="str">
        <f>IF((SMdata!$N$195)=0,"",(SMdata!$N$195))</f>
        <v/>
      </c>
      <c r="C206" s="24" t="str">
        <f>IF((SMdata!$O$195)=0,"",(SMdata!$O$195))</f>
        <v/>
      </c>
      <c r="D206" s="24" t="str">
        <f>IF((SMdata!$P$195)=0,"",(SMdata!$P$195))</f>
        <v/>
      </c>
      <c r="E206" s="24" t="str">
        <f>IF((SMdata!$Q$195)=0,"",(SMdata!$Q$195))</f>
        <v/>
      </c>
      <c r="F206" s="38" t="str">
        <f>IF((SMdata!$R$195)=0,"",(SMdata!$R$195))</f>
        <v/>
      </c>
      <c r="G206" s="50" t="str">
        <f>IF((SMdata!$T$195)=0,"",(SMdata!$T$195))</f>
        <v/>
      </c>
      <c r="H206" s="50" t="str">
        <f>IF((SMdata!$U$195)=0,"",(SMdata!$U$195))</f>
        <v/>
      </c>
      <c r="I206" s="50" t="str">
        <f>IF((SMdata!$V$195)=0,"",(SMdata!$V$195))</f>
        <v/>
      </c>
      <c r="J206" s="50" t="str">
        <f>IF((SMdata!$W$195)=0,"",(SMdata!$W$195))</f>
        <v/>
      </c>
      <c r="K206" s="50" t="str">
        <f>IF((SMdata!$X$195)=0,"",(SMdata!$X$195))</f>
        <v/>
      </c>
      <c r="L206" s="28" t="str">
        <f t="shared" ref="L206:L269" si="9">IF(A206&lt;&gt;"",(G206+H206+I206+J206+K206)/5,"")</f>
        <v/>
      </c>
      <c r="M206" s="29" t="str">
        <f t="shared" ref="M206:M269" si="10">IF(A206&lt;&gt;"",($F$10*L206),"")</f>
        <v/>
      </c>
      <c r="N206" s="52" t="str">
        <f t="shared" ref="N206:N269" si="11">IF(A206&lt;&gt;"",(F206*M206),"")</f>
        <v/>
      </c>
    </row>
    <row r="207" spans="1:14" x14ac:dyDescent="0.2">
      <c r="A207" s="51" t="str">
        <f>IF((SMdata!$A$196)=0,"",(SMdata!$A$196))</f>
        <v/>
      </c>
      <c r="B207" s="24" t="str">
        <f>IF((SMdata!$N$196)=0,"",(SMdata!$N$196))</f>
        <v/>
      </c>
      <c r="C207" s="24" t="str">
        <f>IF((SMdata!$O$196)=0,"",(SMdata!$O$196))</f>
        <v/>
      </c>
      <c r="D207" s="24" t="str">
        <f>IF((SMdata!$P$196)=0,"",(SMdata!$P$196))</f>
        <v/>
      </c>
      <c r="E207" s="24" t="str">
        <f>IF((SMdata!$Q$196)=0,"",(SMdata!$Q$196))</f>
        <v/>
      </c>
      <c r="F207" s="38" t="str">
        <f>IF((SMdata!$R$196)=0,"",(SMdata!$R$196))</f>
        <v/>
      </c>
      <c r="G207" s="50" t="str">
        <f>IF((SMdata!$T$196)=0,"",(SMdata!$T$196))</f>
        <v/>
      </c>
      <c r="H207" s="50" t="str">
        <f>IF((SMdata!$U$196)=0,"",(SMdata!$U$196))</f>
        <v/>
      </c>
      <c r="I207" s="50" t="str">
        <f>IF((SMdata!$V$196)=0,"",(SMdata!$V$196))</f>
        <v/>
      </c>
      <c r="J207" s="50" t="str">
        <f>IF((SMdata!$W$196)=0,"",(SMdata!$W$196))</f>
        <v/>
      </c>
      <c r="K207" s="50" t="str">
        <f>IF((SMdata!$X$196)=0,"",(SMdata!$X$196))</f>
        <v/>
      </c>
      <c r="L207" s="28" t="str">
        <f t="shared" si="9"/>
        <v/>
      </c>
      <c r="M207" s="29" t="str">
        <f t="shared" si="10"/>
        <v/>
      </c>
      <c r="N207" s="52" t="str">
        <f t="shared" si="11"/>
        <v/>
      </c>
    </row>
    <row r="208" spans="1:14" x14ac:dyDescent="0.2">
      <c r="A208" s="51" t="str">
        <f>IF((SMdata!$A$197)=0,"",(SMdata!$A$197))</f>
        <v/>
      </c>
      <c r="B208" s="24" t="str">
        <f>IF((SMdata!$N$197)=0,"",(SMdata!$N$197))</f>
        <v/>
      </c>
      <c r="C208" s="24" t="str">
        <f>IF((SMdata!$O$197)=0,"",(SMdata!$O$197))</f>
        <v/>
      </c>
      <c r="D208" s="24" t="str">
        <f>IF((SMdata!$P$197)=0,"",(SMdata!$P$197))</f>
        <v/>
      </c>
      <c r="E208" s="24" t="str">
        <f>IF((SMdata!$Q$197)=0,"",(SMdata!$Q$197))</f>
        <v/>
      </c>
      <c r="F208" s="38" t="str">
        <f>IF((SMdata!$R$197)=0,"",(SMdata!$R$197))</f>
        <v/>
      </c>
      <c r="G208" s="50" t="str">
        <f>IF((SMdata!$T$197)=0,"",(SMdata!$T$197))</f>
        <v/>
      </c>
      <c r="H208" s="50" t="str">
        <f>IF((SMdata!$U$197)=0,"",(SMdata!$U$197))</f>
        <v/>
      </c>
      <c r="I208" s="50" t="str">
        <f>IF((SMdata!$V$197)=0,"",(SMdata!$V$197))</f>
        <v/>
      </c>
      <c r="J208" s="50" t="str">
        <f>IF((SMdata!$W$197)=0,"",(SMdata!$W$197))</f>
        <v/>
      </c>
      <c r="K208" s="50" t="str">
        <f>IF((SMdata!$X$197)=0,"",(SMdata!$X$197))</f>
        <v/>
      </c>
      <c r="L208" s="28" t="str">
        <f t="shared" si="9"/>
        <v/>
      </c>
      <c r="M208" s="29" t="str">
        <f t="shared" si="10"/>
        <v/>
      </c>
      <c r="N208" s="52" t="str">
        <f t="shared" si="11"/>
        <v/>
      </c>
    </row>
    <row r="209" spans="1:14" x14ac:dyDescent="0.2">
      <c r="A209" s="51" t="str">
        <f>IF((SMdata!$A$198)=0,"",(SMdata!$A$198))</f>
        <v/>
      </c>
      <c r="B209" s="24" t="str">
        <f>IF((SMdata!$N$198)=0,"",(SMdata!$N$198))</f>
        <v/>
      </c>
      <c r="C209" s="24" t="str">
        <f>IF((SMdata!$O$198)=0,"",(SMdata!$O$198))</f>
        <v/>
      </c>
      <c r="D209" s="24" t="str">
        <f>IF((SMdata!$P$198)=0,"",(SMdata!$P$198))</f>
        <v/>
      </c>
      <c r="E209" s="24" t="str">
        <f>IF((SMdata!$Q$198)=0,"",(SMdata!$Q$198))</f>
        <v/>
      </c>
      <c r="F209" s="38" t="str">
        <f>IF((SMdata!$R$198)=0,"",(SMdata!$R$198))</f>
        <v/>
      </c>
      <c r="G209" s="50" t="str">
        <f>IF((SMdata!$T$198)=0,"",(SMdata!$T$198))</f>
        <v/>
      </c>
      <c r="H209" s="50" t="str">
        <f>IF((SMdata!$U$198)=0,"",(SMdata!$U$198))</f>
        <v/>
      </c>
      <c r="I209" s="50" t="str">
        <f>IF((SMdata!$V$198)=0,"",(SMdata!$V$198))</f>
        <v/>
      </c>
      <c r="J209" s="50" t="str">
        <f>IF((SMdata!$W$198)=0,"",(SMdata!$W$198))</f>
        <v/>
      </c>
      <c r="K209" s="50" t="str">
        <f>IF((SMdata!$X$198)=0,"",(SMdata!$X$198))</f>
        <v/>
      </c>
      <c r="L209" s="28" t="str">
        <f t="shared" si="9"/>
        <v/>
      </c>
      <c r="M209" s="29" t="str">
        <f t="shared" si="10"/>
        <v/>
      </c>
      <c r="N209" s="52" t="str">
        <f t="shared" si="11"/>
        <v/>
      </c>
    </row>
    <row r="210" spans="1:14" x14ac:dyDescent="0.2">
      <c r="A210" s="51" t="str">
        <f>IF((SMdata!$A$199)=0,"",(SMdata!$A$199))</f>
        <v/>
      </c>
      <c r="B210" s="24" t="str">
        <f>IF((SMdata!$N$199)=0,"",(SMdata!$N$199))</f>
        <v/>
      </c>
      <c r="C210" s="24" t="str">
        <f>IF((SMdata!$O$199)=0,"",(SMdata!$O$199))</f>
        <v/>
      </c>
      <c r="D210" s="24" t="str">
        <f>IF((SMdata!$P$199)=0,"",(SMdata!$P$199))</f>
        <v/>
      </c>
      <c r="E210" s="24" t="str">
        <f>IF((SMdata!$Q$199)=0,"",(SMdata!$Q$199))</f>
        <v/>
      </c>
      <c r="F210" s="38" t="str">
        <f>IF((SMdata!$R$199)=0,"",(SMdata!$R$199))</f>
        <v/>
      </c>
      <c r="G210" s="50" t="str">
        <f>IF((SMdata!$T$199)=0,"",(SMdata!$T$199))</f>
        <v/>
      </c>
      <c r="H210" s="50" t="str">
        <f>IF((SMdata!$U$199)=0,"",(SMdata!$U$199))</f>
        <v/>
      </c>
      <c r="I210" s="50" t="str">
        <f>IF((SMdata!$V$199)=0,"",(SMdata!$V$199))</f>
        <v/>
      </c>
      <c r="J210" s="50" t="str">
        <f>IF((SMdata!$W$199)=0,"",(SMdata!$W$199))</f>
        <v/>
      </c>
      <c r="K210" s="50" t="str">
        <f>IF((SMdata!$X$199)=0,"",(SMdata!$X$199))</f>
        <v/>
      </c>
      <c r="L210" s="28" t="str">
        <f t="shared" si="9"/>
        <v/>
      </c>
      <c r="M210" s="29" t="str">
        <f t="shared" si="10"/>
        <v/>
      </c>
      <c r="N210" s="52" t="str">
        <f t="shared" si="11"/>
        <v/>
      </c>
    </row>
    <row r="211" spans="1:14" x14ac:dyDescent="0.2">
      <c r="A211" s="51" t="str">
        <f>IF((SMdata!$A$200)=0,"",(SMdata!$A$200))</f>
        <v/>
      </c>
      <c r="B211" s="24" t="str">
        <f>IF((SMdata!$N$200)=0,"",(SMdata!$N$200))</f>
        <v/>
      </c>
      <c r="C211" s="24" t="str">
        <f>IF((SMdata!$O$200)=0,"",(SMdata!$O$200))</f>
        <v/>
      </c>
      <c r="D211" s="24" t="str">
        <f>IF((SMdata!$P$200)=0,"",(SMdata!$P$200))</f>
        <v/>
      </c>
      <c r="E211" s="24" t="str">
        <f>IF((SMdata!$Q$200)=0,"",(SMdata!$Q$200))</f>
        <v/>
      </c>
      <c r="F211" s="38" t="str">
        <f>IF((SMdata!$R$200)=0,"",(SMdata!$R$200))</f>
        <v/>
      </c>
      <c r="G211" s="50" t="str">
        <f>IF((SMdata!$T$200)=0,"",(SMdata!$T$200))</f>
        <v/>
      </c>
      <c r="H211" s="50" t="str">
        <f>IF((SMdata!$U$200)=0,"",(SMdata!$U$200))</f>
        <v/>
      </c>
      <c r="I211" s="50" t="str">
        <f>IF((SMdata!$V$200)=0,"",(SMdata!$V$200))</f>
        <v/>
      </c>
      <c r="J211" s="50" t="str">
        <f>IF((SMdata!$W$200)=0,"",(SMdata!$W$200))</f>
        <v/>
      </c>
      <c r="K211" s="50" t="str">
        <f>IF((SMdata!$X$200)=0,"",(SMdata!$X$200))</f>
        <v/>
      </c>
      <c r="L211" s="28" t="str">
        <f t="shared" si="9"/>
        <v/>
      </c>
      <c r="M211" s="29" t="str">
        <f t="shared" si="10"/>
        <v/>
      </c>
      <c r="N211" s="52" t="str">
        <f t="shared" si="11"/>
        <v/>
      </c>
    </row>
    <row r="212" spans="1:14" x14ac:dyDescent="0.2">
      <c r="A212" s="51" t="str">
        <f>IF((SMdata!$A$201)=0,"",(SMdata!$A$201))</f>
        <v/>
      </c>
      <c r="B212" s="24" t="str">
        <f>IF((SMdata!$N$201)=0,"",(SMdata!$N$201))</f>
        <v/>
      </c>
      <c r="C212" s="24" t="str">
        <f>IF((SMdata!$O$201)=0,"",(SMdata!$O$201))</f>
        <v/>
      </c>
      <c r="D212" s="24" t="str">
        <f>IF((SMdata!$P$201)=0,"",(SMdata!$P$201))</f>
        <v/>
      </c>
      <c r="E212" s="24" t="str">
        <f>IF((SMdata!$Q$201)=0,"",(SMdata!$Q$201))</f>
        <v/>
      </c>
      <c r="F212" s="38" t="str">
        <f>IF((SMdata!$R$201)=0,"",(SMdata!$R$201))</f>
        <v/>
      </c>
      <c r="G212" s="50" t="str">
        <f>IF((SMdata!$T$201)=0,"",(SMdata!$T$201))</f>
        <v/>
      </c>
      <c r="H212" s="50" t="str">
        <f>IF((SMdata!$U$201)=0,"",(SMdata!$U$201))</f>
        <v/>
      </c>
      <c r="I212" s="50" t="str">
        <f>IF((SMdata!$V$201)=0,"",(SMdata!$V$201))</f>
        <v/>
      </c>
      <c r="J212" s="50" t="str">
        <f>IF((SMdata!$W$201)=0,"",(SMdata!$W$201))</f>
        <v/>
      </c>
      <c r="K212" s="50" t="str">
        <f>IF((SMdata!$X$201)=0,"",(SMdata!$X$201))</f>
        <v/>
      </c>
      <c r="L212" s="28" t="str">
        <f t="shared" si="9"/>
        <v/>
      </c>
      <c r="M212" s="29" t="str">
        <f t="shared" si="10"/>
        <v/>
      </c>
      <c r="N212" s="52" t="str">
        <f t="shared" si="11"/>
        <v/>
      </c>
    </row>
    <row r="213" spans="1:14" x14ac:dyDescent="0.2">
      <c r="A213" s="51" t="str">
        <f>IF((SMdata!$A$202)=0,"",(SMdata!$A$202))</f>
        <v/>
      </c>
      <c r="B213" s="24" t="str">
        <f>IF((SMdata!$N$202)=0,"",(SMdata!$N$202))</f>
        <v/>
      </c>
      <c r="C213" s="24" t="str">
        <f>IF((SMdata!$O$202)=0,"",(SMdata!$O$202))</f>
        <v/>
      </c>
      <c r="D213" s="24" t="str">
        <f>IF((SMdata!$P$202)=0,"",(SMdata!$P$202))</f>
        <v/>
      </c>
      <c r="E213" s="24" t="str">
        <f>IF((SMdata!$Q$202)=0,"",(SMdata!$Q$202))</f>
        <v/>
      </c>
      <c r="F213" s="38" t="str">
        <f>IF((SMdata!$R$202)=0,"",(SMdata!$R$202))</f>
        <v/>
      </c>
      <c r="G213" s="50" t="str">
        <f>IF((SMdata!$T$202)=0,"",(SMdata!$T$202))</f>
        <v/>
      </c>
      <c r="H213" s="50" t="str">
        <f>IF((SMdata!$U$202)=0,"",(SMdata!$U$202))</f>
        <v/>
      </c>
      <c r="I213" s="50" t="str">
        <f>IF((SMdata!$V$202)=0,"",(SMdata!$V$202))</f>
        <v/>
      </c>
      <c r="J213" s="50" t="str">
        <f>IF((SMdata!$W$202)=0,"",(SMdata!$W$202))</f>
        <v/>
      </c>
      <c r="K213" s="50" t="str">
        <f>IF((SMdata!$X$202)=0,"",(SMdata!$X$202))</f>
        <v/>
      </c>
      <c r="L213" s="28" t="str">
        <f t="shared" si="9"/>
        <v/>
      </c>
      <c r="M213" s="29" t="str">
        <f t="shared" si="10"/>
        <v/>
      </c>
      <c r="N213" s="52" t="str">
        <f t="shared" si="11"/>
        <v/>
      </c>
    </row>
    <row r="214" spans="1:14" x14ac:dyDescent="0.2">
      <c r="A214" s="51" t="str">
        <f>IF((SMdata!$A$203)=0,"",(SMdata!$A$203))</f>
        <v/>
      </c>
      <c r="B214" s="24" t="str">
        <f>IF((SMdata!$N$203)=0,"",(SMdata!$N$203))</f>
        <v/>
      </c>
      <c r="C214" s="24" t="str">
        <f>IF((SMdata!$O$203)=0,"",(SMdata!$O$203))</f>
        <v/>
      </c>
      <c r="D214" s="24" t="str">
        <f>IF((SMdata!$P$203)=0,"",(SMdata!$P$203))</f>
        <v/>
      </c>
      <c r="E214" s="24" t="str">
        <f>IF((SMdata!$Q$203)=0,"",(SMdata!$Q$203))</f>
        <v/>
      </c>
      <c r="F214" s="38" t="str">
        <f>IF((SMdata!$R$203)=0,"",(SMdata!$R$203))</f>
        <v/>
      </c>
      <c r="G214" s="50" t="str">
        <f>IF((SMdata!$T$203)=0,"",(SMdata!$T$203))</f>
        <v/>
      </c>
      <c r="H214" s="50" t="str">
        <f>IF((SMdata!$U$203)=0,"",(SMdata!$U$203))</f>
        <v/>
      </c>
      <c r="I214" s="50" t="str">
        <f>IF((SMdata!$V$203)=0,"",(SMdata!$V$203))</f>
        <v/>
      </c>
      <c r="J214" s="50" t="str">
        <f>IF((SMdata!$W$203)=0,"",(SMdata!$W$203))</f>
        <v/>
      </c>
      <c r="K214" s="50" t="str">
        <f>IF((SMdata!$X$203)=0,"",(SMdata!$X$203))</f>
        <v/>
      </c>
      <c r="L214" s="28" t="str">
        <f t="shared" si="9"/>
        <v/>
      </c>
      <c r="M214" s="29" t="str">
        <f t="shared" si="10"/>
        <v/>
      </c>
      <c r="N214" s="52" t="str">
        <f t="shared" si="11"/>
        <v/>
      </c>
    </row>
    <row r="215" spans="1:14" x14ac:dyDescent="0.2">
      <c r="A215" s="51" t="str">
        <f>IF((SMdata!$A$204)=0,"",(SMdata!$A$204))</f>
        <v/>
      </c>
      <c r="B215" s="24" t="str">
        <f>IF((SMdata!$N$204)=0,"",(SMdata!$N$204))</f>
        <v/>
      </c>
      <c r="C215" s="24" t="str">
        <f>IF((SMdata!$O$204)=0,"",(SMdata!$O$204))</f>
        <v/>
      </c>
      <c r="D215" s="24" t="str">
        <f>IF((SMdata!$P$204)=0,"",(SMdata!$P$204))</f>
        <v/>
      </c>
      <c r="E215" s="24" t="str">
        <f>IF((SMdata!$Q$204)=0,"",(SMdata!$Q$204))</f>
        <v/>
      </c>
      <c r="F215" s="38" t="str">
        <f>IF((SMdata!$R$204)=0,"",(SMdata!$R$204))</f>
        <v/>
      </c>
      <c r="G215" s="50" t="str">
        <f>IF((SMdata!$T$204)=0,"",(SMdata!$T$204))</f>
        <v/>
      </c>
      <c r="H215" s="50" t="str">
        <f>IF((SMdata!$U$204)=0,"",(SMdata!$U$204))</f>
        <v/>
      </c>
      <c r="I215" s="50" t="str">
        <f>IF((SMdata!$V$204)=0,"",(SMdata!$V$204))</f>
        <v/>
      </c>
      <c r="J215" s="50" t="str">
        <f>IF((SMdata!$W$204)=0,"",(SMdata!$W$204))</f>
        <v/>
      </c>
      <c r="K215" s="50" t="str">
        <f>IF((SMdata!$X$204)=0,"",(SMdata!$X$204))</f>
        <v/>
      </c>
      <c r="L215" s="28" t="str">
        <f t="shared" si="9"/>
        <v/>
      </c>
      <c r="M215" s="29" t="str">
        <f t="shared" si="10"/>
        <v/>
      </c>
      <c r="N215" s="52" t="str">
        <f t="shared" si="11"/>
        <v/>
      </c>
    </row>
    <row r="216" spans="1:14" x14ac:dyDescent="0.2">
      <c r="A216" s="51" t="str">
        <f>IF((SMdata!$A$205)=0,"",(SMdata!$A$205))</f>
        <v/>
      </c>
      <c r="B216" s="24" t="str">
        <f>IF((SMdata!$N$205)=0,"",(SMdata!$N$205))</f>
        <v/>
      </c>
      <c r="C216" s="24" t="str">
        <f>IF((SMdata!$O$205)=0,"",(SMdata!$O$205))</f>
        <v/>
      </c>
      <c r="D216" s="24" t="str">
        <f>IF((SMdata!$P$205)=0,"",(SMdata!$P$205))</f>
        <v/>
      </c>
      <c r="E216" s="24" t="str">
        <f>IF((SMdata!$Q$205)=0,"",(SMdata!$Q$205))</f>
        <v/>
      </c>
      <c r="F216" s="38" t="str">
        <f>IF((SMdata!$R$205)=0,"",(SMdata!$R$205))</f>
        <v/>
      </c>
      <c r="G216" s="50" t="str">
        <f>IF((SMdata!$T$205)=0,"",(SMdata!$T$205))</f>
        <v/>
      </c>
      <c r="H216" s="50" t="str">
        <f>IF((SMdata!$U$205)=0,"",(SMdata!$U$205))</f>
        <v/>
      </c>
      <c r="I216" s="50" t="str">
        <f>IF((SMdata!$V$205)=0,"",(SMdata!$V$205))</f>
        <v/>
      </c>
      <c r="J216" s="50" t="str">
        <f>IF((SMdata!$W$205)=0,"",(SMdata!$W$205))</f>
        <v/>
      </c>
      <c r="K216" s="50" t="str">
        <f>IF((SMdata!$X$205)=0,"",(SMdata!$X$205))</f>
        <v/>
      </c>
      <c r="L216" s="28" t="str">
        <f t="shared" si="9"/>
        <v/>
      </c>
      <c r="M216" s="29" t="str">
        <f t="shared" si="10"/>
        <v/>
      </c>
      <c r="N216" s="52" t="str">
        <f t="shared" si="11"/>
        <v/>
      </c>
    </row>
    <row r="217" spans="1:14" x14ac:dyDescent="0.2">
      <c r="A217" s="51" t="str">
        <f>IF((SMdata!$A$206)=0,"",(SMdata!$A$206))</f>
        <v/>
      </c>
      <c r="B217" s="24" t="str">
        <f>IF((SMdata!$N$206)=0,"",(SMdata!$N$206))</f>
        <v/>
      </c>
      <c r="C217" s="24" t="str">
        <f>IF((SMdata!$O$206)=0,"",(SMdata!$O$206))</f>
        <v/>
      </c>
      <c r="D217" s="24" t="str">
        <f>IF((SMdata!$P$206)=0,"",(SMdata!$P$206))</f>
        <v/>
      </c>
      <c r="E217" s="24" t="str">
        <f>IF((SMdata!$Q$206)=0,"",(SMdata!$Q$206))</f>
        <v/>
      </c>
      <c r="F217" s="38" t="str">
        <f>IF((SMdata!$R$206)=0,"",(SMdata!$R$206))</f>
        <v/>
      </c>
      <c r="G217" s="50" t="str">
        <f>IF((SMdata!$T$206)=0,"",(SMdata!$T$206))</f>
        <v/>
      </c>
      <c r="H217" s="50" t="str">
        <f>IF((SMdata!$U$206)=0,"",(SMdata!$U$206))</f>
        <v/>
      </c>
      <c r="I217" s="50" t="str">
        <f>IF((SMdata!$V$206)=0,"",(SMdata!$V$206))</f>
        <v/>
      </c>
      <c r="J217" s="50" t="str">
        <f>IF((SMdata!$W$206)=0,"",(SMdata!$W$206))</f>
        <v/>
      </c>
      <c r="K217" s="50" t="str">
        <f>IF((SMdata!$X$206)=0,"",(SMdata!$X$206))</f>
        <v/>
      </c>
      <c r="L217" s="28" t="str">
        <f t="shared" si="9"/>
        <v/>
      </c>
      <c r="M217" s="29" t="str">
        <f t="shared" si="10"/>
        <v/>
      </c>
      <c r="N217" s="52" t="str">
        <f t="shared" si="11"/>
        <v/>
      </c>
    </row>
    <row r="218" spans="1:14" x14ac:dyDescent="0.2">
      <c r="A218" s="51" t="str">
        <f>IF((SMdata!$A$207)=0,"",(SMdata!$A$207))</f>
        <v/>
      </c>
      <c r="B218" s="24" t="str">
        <f>IF((SMdata!$N$207)=0,"",(SMdata!$N$207))</f>
        <v/>
      </c>
      <c r="C218" s="24" t="str">
        <f>IF((SMdata!$O$207)=0,"",(SMdata!$O$207))</f>
        <v/>
      </c>
      <c r="D218" s="24" t="str">
        <f>IF((SMdata!$P$207)=0,"",(SMdata!$P$207))</f>
        <v/>
      </c>
      <c r="E218" s="24" t="str">
        <f>IF((SMdata!$Q$207)=0,"",(SMdata!$Q$207))</f>
        <v/>
      </c>
      <c r="F218" s="38" t="str">
        <f>IF((SMdata!$R$207)=0,"",(SMdata!$R$207))</f>
        <v/>
      </c>
      <c r="G218" s="50" t="str">
        <f>IF((SMdata!$T$207)=0,"",(SMdata!$T$207))</f>
        <v/>
      </c>
      <c r="H218" s="50" t="str">
        <f>IF((SMdata!$U$207)=0,"",(SMdata!$U$207))</f>
        <v/>
      </c>
      <c r="I218" s="50" t="str">
        <f>IF((SMdata!$V$207)=0,"",(SMdata!$V$207))</f>
        <v/>
      </c>
      <c r="J218" s="50" t="str">
        <f>IF((SMdata!$W$207)=0,"",(SMdata!$W$207))</f>
        <v/>
      </c>
      <c r="K218" s="50" t="str">
        <f>IF((SMdata!$X$207)=0,"",(SMdata!$X$207))</f>
        <v/>
      </c>
      <c r="L218" s="28" t="str">
        <f t="shared" si="9"/>
        <v/>
      </c>
      <c r="M218" s="29" t="str">
        <f t="shared" si="10"/>
        <v/>
      </c>
      <c r="N218" s="52" t="str">
        <f t="shared" si="11"/>
        <v/>
      </c>
    </row>
    <row r="219" spans="1:14" x14ac:dyDescent="0.2">
      <c r="A219" s="51" t="str">
        <f>IF((SMdata!$A$208)=0,"",(SMdata!$A$208))</f>
        <v/>
      </c>
      <c r="B219" s="24" t="str">
        <f>IF((SMdata!$N$208)=0,"",(SMdata!$N$208))</f>
        <v/>
      </c>
      <c r="C219" s="24" t="str">
        <f>IF((SMdata!$O$208)=0,"",(SMdata!$O$208))</f>
        <v/>
      </c>
      <c r="D219" s="24" t="str">
        <f>IF((SMdata!$P$208)=0,"",(SMdata!$P$208))</f>
        <v/>
      </c>
      <c r="E219" s="24" t="str">
        <f>IF((SMdata!$Q$208)=0,"",(SMdata!$Q$208))</f>
        <v/>
      </c>
      <c r="F219" s="38" t="str">
        <f>IF((SMdata!$R$208)=0,"",(SMdata!$R$208))</f>
        <v/>
      </c>
      <c r="G219" s="50" t="str">
        <f>IF((SMdata!$T$208)=0,"",(SMdata!$T$208))</f>
        <v/>
      </c>
      <c r="H219" s="50" t="str">
        <f>IF((SMdata!$U$208)=0,"",(SMdata!$U$208))</f>
        <v/>
      </c>
      <c r="I219" s="50" t="str">
        <f>IF((SMdata!$V$208)=0,"",(SMdata!$V$208))</f>
        <v/>
      </c>
      <c r="J219" s="50" t="str">
        <f>IF((SMdata!$W$208)=0,"",(SMdata!$W$208))</f>
        <v/>
      </c>
      <c r="K219" s="50" t="str">
        <f>IF((SMdata!$X$208)=0,"",(SMdata!$X$208))</f>
        <v/>
      </c>
      <c r="L219" s="28" t="str">
        <f t="shared" si="9"/>
        <v/>
      </c>
      <c r="M219" s="29" t="str">
        <f t="shared" si="10"/>
        <v/>
      </c>
      <c r="N219" s="52" t="str">
        <f t="shared" si="11"/>
        <v/>
      </c>
    </row>
    <row r="220" spans="1:14" x14ac:dyDescent="0.2">
      <c r="A220" s="51" t="str">
        <f>IF((SMdata!$A$209)=0,"",(SMdata!$A$209))</f>
        <v/>
      </c>
      <c r="B220" s="24" t="str">
        <f>IF((SMdata!$N$209)=0,"",(SMdata!$N$209))</f>
        <v/>
      </c>
      <c r="C220" s="24" t="str">
        <f>IF((SMdata!$O$209)=0,"",(SMdata!$O$209))</f>
        <v/>
      </c>
      <c r="D220" s="24" t="str">
        <f>IF((SMdata!$P$209)=0,"",(SMdata!$P$209))</f>
        <v/>
      </c>
      <c r="E220" s="24" t="str">
        <f>IF((SMdata!$Q$209)=0,"",(SMdata!$Q$209))</f>
        <v/>
      </c>
      <c r="F220" s="38" t="str">
        <f>IF((SMdata!$R$209)=0,"",(SMdata!$R$209))</f>
        <v/>
      </c>
      <c r="G220" s="50" t="str">
        <f>IF((SMdata!$T$209)=0,"",(SMdata!$T$209))</f>
        <v/>
      </c>
      <c r="H220" s="50" t="str">
        <f>IF((SMdata!$U$209)=0,"",(SMdata!$U$209))</f>
        <v/>
      </c>
      <c r="I220" s="50" t="str">
        <f>IF((SMdata!$V$209)=0,"",(SMdata!$V$209))</f>
        <v/>
      </c>
      <c r="J220" s="50" t="str">
        <f>IF((SMdata!$W$209)=0,"",(SMdata!$W$209))</f>
        <v/>
      </c>
      <c r="K220" s="50" t="str">
        <f>IF((SMdata!$X$209)=0,"",(SMdata!$X$209))</f>
        <v/>
      </c>
      <c r="L220" s="28" t="str">
        <f t="shared" si="9"/>
        <v/>
      </c>
      <c r="M220" s="29" t="str">
        <f t="shared" si="10"/>
        <v/>
      </c>
      <c r="N220" s="52" t="str">
        <f t="shared" si="11"/>
        <v/>
      </c>
    </row>
    <row r="221" spans="1:14" x14ac:dyDescent="0.2">
      <c r="A221" s="51" t="str">
        <f>IF((SMdata!$A$210)=0,"",(SMdata!$A$210))</f>
        <v/>
      </c>
      <c r="B221" s="24" t="str">
        <f>IF((SMdata!$N$210)=0,"",(SMdata!$N$210))</f>
        <v/>
      </c>
      <c r="C221" s="24" t="str">
        <f>IF((SMdata!$O$210)=0,"",(SMdata!$O$210))</f>
        <v/>
      </c>
      <c r="D221" s="24" t="str">
        <f>IF((SMdata!$P$210)=0,"",(SMdata!$P$210))</f>
        <v/>
      </c>
      <c r="E221" s="24" t="str">
        <f>IF((SMdata!$Q$210)=0,"",(SMdata!$Q$210))</f>
        <v/>
      </c>
      <c r="F221" s="38" t="str">
        <f>IF((SMdata!$R$210)=0,"",(SMdata!$R$210))</f>
        <v/>
      </c>
      <c r="G221" s="50" t="str">
        <f>IF((SMdata!$T$210)=0,"",(SMdata!$T$210))</f>
        <v/>
      </c>
      <c r="H221" s="50" t="str">
        <f>IF((SMdata!$U$210)=0,"",(SMdata!$U$210))</f>
        <v/>
      </c>
      <c r="I221" s="50" t="str">
        <f>IF((SMdata!$V$210)=0,"",(SMdata!$V$210))</f>
        <v/>
      </c>
      <c r="J221" s="50" t="str">
        <f>IF((SMdata!$W$210)=0,"",(SMdata!$W$210))</f>
        <v/>
      </c>
      <c r="K221" s="50" t="str">
        <f>IF((SMdata!$X$210)=0,"",(SMdata!$X$210))</f>
        <v/>
      </c>
      <c r="L221" s="28" t="str">
        <f t="shared" si="9"/>
        <v/>
      </c>
      <c r="M221" s="29" t="str">
        <f t="shared" si="10"/>
        <v/>
      </c>
      <c r="N221" s="52" t="str">
        <f t="shared" si="11"/>
        <v/>
      </c>
    </row>
    <row r="222" spans="1:14" x14ac:dyDescent="0.2">
      <c r="A222" s="51" t="str">
        <f>IF((SMdata!$A$211)=0,"",(SMdata!$A$211))</f>
        <v/>
      </c>
      <c r="B222" s="24" t="str">
        <f>IF((SMdata!$N$211)=0,"",(SMdata!$N$211))</f>
        <v/>
      </c>
      <c r="C222" s="24" t="str">
        <f>IF((SMdata!$O$211)=0,"",(SMdata!$O$211))</f>
        <v/>
      </c>
      <c r="D222" s="24" t="str">
        <f>IF((SMdata!$P$211)=0,"",(SMdata!$P$211))</f>
        <v/>
      </c>
      <c r="E222" s="24" t="str">
        <f>IF((SMdata!$Q$211)=0,"",(SMdata!$Q$211))</f>
        <v/>
      </c>
      <c r="F222" s="38" t="str">
        <f>IF((SMdata!$R$211)=0,"",(SMdata!$R$211))</f>
        <v/>
      </c>
      <c r="G222" s="50" t="str">
        <f>IF((SMdata!$T$211)=0,"",(SMdata!$T$211))</f>
        <v/>
      </c>
      <c r="H222" s="50" t="str">
        <f>IF((SMdata!$U$211)=0,"",(SMdata!$U$211))</f>
        <v/>
      </c>
      <c r="I222" s="50" t="str">
        <f>IF((SMdata!$V$211)=0,"",(SMdata!$V$211))</f>
        <v/>
      </c>
      <c r="J222" s="50" t="str">
        <f>IF((SMdata!$W$211)=0,"",(SMdata!$W$211))</f>
        <v/>
      </c>
      <c r="K222" s="50" t="str">
        <f>IF((SMdata!$X$211)=0,"",(SMdata!$X$211))</f>
        <v/>
      </c>
      <c r="L222" s="28" t="str">
        <f t="shared" si="9"/>
        <v/>
      </c>
      <c r="M222" s="29" t="str">
        <f t="shared" si="10"/>
        <v/>
      </c>
      <c r="N222" s="52" t="str">
        <f t="shared" si="11"/>
        <v/>
      </c>
    </row>
    <row r="223" spans="1:14" x14ac:dyDescent="0.2">
      <c r="A223" s="51" t="str">
        <f>IF((SMdata!$A$212)=0,"",(SMdata!$A$212))</f>
        <v/>
      </c>
      <c r="B223" s="24" t="str">
        <f>IF((SMdata!$N$212)=0,"",(SMdata!$N$212))</f>
        <v/>
      </c>
      <c r="C223" s="24" t="str">
        <f>IF((SMdata!$O$212)=0,"",(SMdata!$O$212))</f>
        <v/>
      </c>
      <c r="D223" s="24" t="str">
        <f>IF((SMdata!$P$212)=0,"",(SMdata!$P$212))</f>
        <v/>
      </c>
      <c r="E223" s="24" t="str">
        <f>IF((SMdata!$Q$212)=0,"",(SMdata!$Q$212))</f>
        <v/>
      </c>
      <c r="F223" s="38" t="str">
        <f>IF((SMdata!$R$212)=0,"",(SMdata!$R$212))</f>
        <v/>
      </c>
      <c r="G223" s="50" t="str">
        <f>IF((SMdata!$T$212)=0,"",(SMdata!$T$212))</f>
        <v/>
      </c>
      <c r="H223" s="50" t="str">
        <f>IF((SMdata!$U$212)=0,"",(SMdata!$U$212))</f>
        <v/>
      </c>
      <c r="I223" s="50" t="str">
        <f>IF((SMdata!$V$212)=0,"",(SMdata!$V$212))</f>
        <v/>
      </c>
      <c r="J223" s="50" t="str">
        <f>IF((SMdata!$W$212)=0,"",(SMdata!$W$212))</f>
        <v/>
      </c>
      <c r="K223" s="50" t="str">
        <f>IF((SMdata!$X$212)=0,"",(SMdata!$X$212))</f>
        <v/>
      </c>
      <c r="L223" s="28" t="str">
        <f t="shared" si="9"/>
        <v/>
      </c>
      <c r="M223" s="29" t="str">
        <f t="shared" si="10"/>
        <v/>
      </c>
      <c r="N223" s="52" t="str">
        <f t="shared" si="11"/>
        <v/>
      </c>
    </row>
    <row r="224" spans="1:14" x14ac:dyDescent="0.2">
      <c r="A224" s="51" t="str">
        <f>IF((SMdata!$A$213)=0,"",(SMdata!$A$213))</f>
        <v/>
      </c>
      <c r="B224" s="24" t="str">
        <f>IF((SMdata!$N$213)=0,"",(SMdata!$N$213))</f>
        <v/>
      </c>
      <c r="C224" s="24" t="str">
        <f>IF((SMdata!$O$213)=0,"",(SMdata!$O$213))</f>
        <v/>
      </c>
      <c r="D224" s="24" t="str">
        <f>IF((SMdata!$P$213)=0,"",(SMdata!$P$213))</f>
        <v/>
      </c>
      <c r="E224" s="24" t="str">
        <f>IF((SMdata!$Q$213)=0,"",(SMdata!$Q$213))</f>
        <v/>
      </c>
      <c r="F224" s="38" t="str">
        <f>IF((SMdata!$R$213)=0,"",(SMdata!$R$213))</f>
        <v/>
      </c>
      <c r="G224" s="50" t="str">
        <f>IF((SMdata!$T$213)=0,"",(SMdata!$T$213))</f>
        <v/>
      </c>
      <c r="H224" s="50" t="str">
        <f>IF((SMdata!$U$213)=0,"",(SMdata!$U$213))</f>
        <v/>
      </c>
      <c r="I224" s="50" t="str">
        <f>IF((SMdata!$V$213)=0,"",(SMdata!$V$213))</f>
        <v/>
      </c>
      <c r="J224" s="50" t="str">
        <f>IF((SMdata!$W$213)=0,"",(SMdata!$W$213))</f>
        <v/>
      </c>
      <c r="K224" s="50" t="str">
        <f>IF((SMdata!$X$213)=0,"",(SMdata!$X$213))</f>
        <v/>
      </c>
      <c r="L224" s="28" t="str">
        <f t="shared" si="9"/>
        <v/>
      </c>
      <c r="M224" s="29" t="str">
        <f t="shared" si="10"/>
        <v/>
      </c>
      <c r="N224" s="52" t="str">
        <f t="shared" si="11"/>
        <v/>
      </c>
    </row>
    <row r="225" spans="1:14" x14ac:dyDescent="0.2">
      <c r="A225" s="51" t="str">
        <f>IF((SMdata!$A$214)=0,"",(SMdata!$A$214))</f>
        <v/>
      </c>
      <c r="B225" s="24" t="str">
        <f>IF((SMdata!$N$214)=0,"",(SMdata!$N$214))</f>
        <v/>
      </c>
      <c r="C225" s="24" t="str">
        <f>IF((SMdata!$O$214)=0,"",(SMdata!$O$214))</f>
        <v/>
      </c>
      <c r="D225" s="24" t="str">
        <f>IF((SMdata!$P$214)=0,"",(SMdata!$P$214))</f>
        <v/>
      </c>
      <c r="E225" s="24" t="str">
        <f>IF((SMdata!$Q$214)=0,"",(SMdata!$Q$214))</f>
        <v/>
      </c>
      <c r="F225" s="38" t="str">
        <f>IF((SMdata!$R$214)=0,"",(SMdata!$R$214))</f>
        <v/>
      </c>
      <c r="G225" s="50" t="str">
        <f>IF((SMdata!$T$214)=0,"",(SMdata!$T$214))</f>
        <v/>
      </c>
      <c r="H225" s="50" t="str">
        <f>IF((SMdata!$U$214)=0,"",(SMdata!$U$214))</f>
        <v/>
      </c>
      <c r="I225" s="50" t="str">
        <f>IF((SMdata!$V$214)=0,"",(SMdata!$V$214))</f>
        <v/>
      </c>
      <c r="J225" s="50" t="str">
        <f>IF((SMdata!$W$214)=0,"",(SMdata!$W$214))</f>
        <v/>
      </c>
      <c r="K225" s="50" t="str">
        <f>IF((SMdata!$X$214)=0,"",(SMdata!$X$214))</f>
        <v/>
      </c>
      <c r="L225" s="28" t="str">
        <f t="shared" si="9"/>
        <v/>
      </c>
      <c r="M225" s="29" t="str">
        <f t="shared" si="10"/>
        <v/>
      </c>
      <c r="N225" s="52" t="str">
        <f t="shared" si="11"/>
        <v/>
      </c>
    </row>
    <row r="226" spans="1:14" x14ac:dyDescent="0.2">
      <c r="A226" s="51" t="str">
        <f>IF((SMdata!$A$215)=0,"",(SMdata!$A$215))</f>
        <v/>
      </c>
      <c r="B226" s="24" t="str">
        <f>IF((SMdata!$N$215)=0,"",(SMdata!$N$215))</f>
        <v/>
      </c>
      <c r="C226" s="24" t="str">
        <f>IF((SMdata!$O$215)=0,"",(SMdata!$O$215))</f>
        <v/>
      </c>
      <c r="D226" s="24" t="str">
        <f>IF((SMdata!$P$215)=0,"",(SMdata!$P$215))</f>
        <v/>
      </c>
      <c r="E226" s="24" t="str">
        <f>IF((SMdata!$Q$215)=0,"",(SMdata!$Q$215))</f>
        <v/>
      </c>
      <c r="F226" s="38" t="str">
        <f>IF((SMdata!$R$215)=0,"",(SMdata!$R$215))</f>
        <v/>
      </c>
      <c r="G226" s="50" t="str">
        <f>IF((SMdata!$T$215)=0,"",(SMdata!$T$215))</f>
        <v/>
      </c>
      <c r="H226" s="50" t="str">
        <f>IF((SMdata!$U$215)=0,"",(SMdata!$U$215))</f>
        <v/>
      </c>
      <c r="I226" s="50" t="str">
        <f>IF((SMdata!$V$215)=0,"",(SMdata!$V$215))</f>
        <v/>
      </c>
      <c r="J226" s="50" t="str">
        <f>IF((SMdata!$W$215)=0,"",(SMdata!$W$215))</f>
        <v/>
      </c>
      <c r="K226" s="50" t="str">
        <f>IF((SMdata!$X$215)=0,"",(SMdata!$X$215))</f>
        <v/>
      </c>
      <c r="L226" s="28" t="str">
        <f t="shared" si="9"/>
        <v/>
      </c>
      <c r="M226" s="29" t="str">
        <f t="shared" si="10"/>
        <v/>
      </c>
      <c r="N226" s="52" t="str">
        <f t="shared" si="11"/>
        <v/>
      </c>
    </row>
    <row r="227" spans="1:14" x14ac:dyDescent="0.2">
      <c r="A227" s="51" t="str">
        <f>IF((SMdata!$A$216)=0,"",(SMdata!$A$216))</f>
        <v/>
      </c>
      <c r="B227" s="24" t="str">
        <f>IF((SMdata!$N$216)=0,"",(SMdata!$N$216))</f>
        <v/>
      </c>
      <c r="C227" s="24" t="str">
        <f>IF((SMdata!$O$216)=0,"",(SMdata!$O$216))</f>
        <v/>
      </c>
      <c r="D227" s="24" t="str">
        <f>IF((SMdata!$P$216)=0,"",(SMdata!$P$216))</f>
        <v/>
      </c>
      <c r="E227" s="24" t="str">
        <f>IF((SMdata!$Q$216)=0,"",(SMdata!$Q$216))</f>
        <v/>
      </c>
      <c r="F227" s="38" t="str">
        <f>IF((SMdata!$R$216)=0,"",(SMdata!$R$216))</f>
        <v/>
      </c>
      <c r="G227" s="50" t="str">
        <f>IF((SMdata!$T$216)=0,"",(SMdata!$T$216))</f>
        <v/>
      </c>
      <c r="H227" s="50" t="str">
        <f>IF((SMdata!$U$216)=0,"",(SMdata!$U$216))</f>
        <v/>
      </c>
      <c r="I227" s="50" t="str">
        <f>IF((SMdata!$V$216)=0,"",(SMdata!$V$216))</f>
        <v/>
      </c>
      <c r="J227" s="50" t="str">
        <f>IF((SMdata!$W$216)=0,"",(SMdata!$W$216))</f>
        <v/>
      </c>
      <c r="K227" s="50" t="str">
        <f>IF((SMdata!$X$216)=0,"",(SMdata!$X$216))</f>
        <v/>
      </c>
      <c r="L227" s="28" t="str">
        <f t="shared" si="9"/>
        <v/>
      </c>
      <c r="M227" s="29" t="str">
        <f t="shared" si="10"/>
        <v/>
      </c>
      <c r="N227" s="52" t="str">
        <f t="shared" si="11"/>
        <v/>
      </c>
    </row>
    <row r="228" spans="1:14" x14ac:dyDescent="0.2">
      <c r="A228" s="51" t="str">
        <f>IF((SMdata!$A$217)=0,"",(SMdata!$A$217))</f>
        <v/>
      </c>
      <c r="B228" s="24" t="str">
        <f>IF((SMdata!$N$217)=0,"",(SMdata!$N$217))</f>
        <v/>
      </c>
      <c r="C228" s="24" t="str">
        <f>IF((SMdata!$O$217)=0,"",(SMdata!$O$217))</f>
        <v/>
      </c>
      <c r="D228" s="24" t="str">
        <f>IF((SMdata!$P$217)=0,"",(SMdata!$P$217))</f>
        <v/>
      </c>
      <c r="E228" s="24" t="str">
        <f>IF((SMdata!$Q$217)=0,"",(SMdata!$Q$217))</f>
        <v/>
      </c>
      <c r="F228" s="38" t="str">
        <f>IF((SMdata!$R$217)=0,"",(SMdata!$R$217))</f>
        <v/>
      </c>
      <c r="G228" s="50" t="str">
        <f>IF((SMdata!$T$217)=0,"",(SMdata!$T$217))</f>
        <v/>
      </c>
      <c r="H228" s="50" t="str">
        <f>IF((SMdata!$U$217)=0,"",(SMdata!$U$217))</f>
        <v/>
      </c>
      <c r="I228" s="50" t="str">
        <f>IF((SMdata!$V$217)=0,"",(SMdata!$V$217))</f>
        <v/>
      </c>
      <c r="J228" s="50" t="str">
        <f>IF((SMdata!$W$217)=0,"",(SMdata!$W$217))</f>
        <v/>
      </c>
      <c r="K228" s="50" t="str">
        <f>IF((SMdata!$X$217)=0,"",(SMdata!$X$217))</f>
        <v/>
      </c>
      <c r="L228" s="28" t="str">
        <f t="shared" si="9"/>
        <v/>
      </c>
      <c r="M228" s="29" t="str">
        <f t="shared" si="10"/>
        <v/>
      </c>
      <c r="N228" s="52" t="str">
        <f t="shared" si="11"/>
        <v/>
      </c>
    </row>
    <row r="229" spans="1:14" x14ac:dyDescent="0.2">
      <c r="A229" s="51" t="str">
        <f>IF((SMdata!$A$218)=0,"",(SMdata!$A$218))</f>
        <v/>
      </c>
      <c r="B229" s="24" t="str">
        <f>IF((SMdata!$N$218)=0,"",(SMdata!$N$218))</f>
        <v/>
      </c>
      <c r="C229" s="24" t="str">
        <f>IF((SMdata!$O$218)=0,"",(SMdata!$O$218))</f>
        <v/>
      </c>
      <c r="D229" s="24" t="str">
        <f>IF((SMdata!$P$218)=0,"",(SMdata!$P$218))</f>
        <v/>
      </c>
      <c r="E229" s="24" t="str">
        <f>IF((SMdata!$Q$218)=0,"",(SMdata!$Q$218))</f>
        <v/>
      </c>
      <c r="F229" s="38" t="str">
        <f>IF((SMdata!$R$218)=0,"",(SMdata!$R$218))</f>
        <v/>
      </c>
      <c r="G229" s="50" t="str">
        <f>IF((SMdata!$T$218)=0,"",(SMdata!$T$218))</f>
        <v/>
      </c>
      <c r="H229" s="50" t="str">
        <f>IF((SMdata!$U$218)=0,"",(SMdata!$U$218))</f>
        <v/>
      </c>
      <c r="I229" s="50" t="str">
        <f>IF((SMdata!$V$218)=0,"",(SMdata!$V$218))</f>
        <v/>
      </c>
      <c r="J229" s="50" t="str">
        <f>IF((SMdata!$W$218)=0,"",(SMdata!$W$218))</f>
        <v/>
      </c>
      <c r="K229" s="50" t="str">
        <f>IF((SMdata!$X$218)=0,"",(SMdata!$X$218))</f>
        <v/>
      </c>
      <c r="L229" s="28" t="str">
        <f t="shared" si="9"/>
        <v/>
      </c>
      <c r="M229" s="29" t="str">
        <f t="shared" si="10"/>
        <v/>
      </c>
      <c r="N229" s="52" t="str">
        <f t="shared" si="11"/>
        <v/>
      </c>
    </row>
    <row r="230" spans="1:14" x14ac:dyDescent="0.2">
      <c r="A230" s="51" t="str">
        <f>IF((SMdata!$A$219)=0,"",(SMdata!$A$219))</f>
        <v/>
      </c>
      <c r="B230" s="24" t="str">
        <f>IF((SMdata!$N$219)=0,"",(SMdata!$N$219))</f>
        <v/>
      </c>
      <c r="C230" s="24" t="str">
        <f>IF((SMdata!$O$219)=0,"",(SMdata!$O$219))</f>
        <v/>
      </c>
      <c r="D230" s="24" t="str">
        <f>IF((SMdata!$P$219)=0,"",(SMdata!$P$219))</f>
        <v/>
      </c>
      <c r="E230" s="24" t="str">
        <f>IF((SMdata!$Q$219)=0,"",(SMdata!$Q$219))</f>
        <v/>
      </c>
      <c r="F230" s="38" t="str">
        <f>IF((SMdata!$R$219)=0,"",(SMdata!$R$219))</f>
        <v/>
      </c>
      <c r="G230" s="50" t="str">
        <f>IF((SMdata!$T$219)=0,"",(SMdata!$T$219))</f>
        <v/>
      </c>
      <c r="H230" s="50" t="str">
        <f>IF((SMdata!$U$219)=0,"",(SMdata!$U$219))</f>
        <v/>
      </c>
      <c r="I230" s="50" t="str">
        <f>IF((SMdata!$V$219)=0,"",(SMdata!$V$219))</f>
        <v/>
      </c>
      <c r="J230" s="50" t="str">
        <f>IF((SMdata!$W$219)=0,"",(SMdata!$W$219))</f>
        <v/>
      </c>
      <c r="K230" s="50" t="str">
        <f>IF((SMdata!$X$219)=0,"",(SMdata!$X$219))</f>
        <v/>
      </c>
      <c r="L230" s="28" t="str">
        <f t="shared" si="9"/>
        <v/>
      </c>
      <c r="M230" s="29" t="str">
        <f t="shared" si="10"/>
        <v/>
      </c>
      <c r="N230" s="52" t="str">
        <f t="shared" si="11"/>
        <v/>
      </c>
    </row>
    <row r="231" spans="1:14" x14ac:dyDescent="0.2">
      <c r="A231" s="51" t="str">
        <f>IF((SMdata!$A$220)=0,"",(SMdata!$A$220))</f>
        <v/>
      </c>
      <c r="B231" s="24" t="str">
        <f>IF((SMdata!$N$220)=0,"",(SMdata!$N$220))</f>
        <v/>
      </c>
      <c r="C231" s="24" t="str">
        <f>IF((SMdata!$O$220)=0,"",(SMdata!$O$220))</f>
        <v/>
      </c>
      <c r="D231" s="24" t="str">
        <f>IF((SMdata!$P$220)=0,"",(SMdata!$P$220))</f>
        <v/>
      </c>
      <c r="E231" s="24" t="str">
        <f>IF((SMdata!$Q$220)=0,"",(SMdata!$Q$220))</f>
        <v/>
      </c>
      <c r="F231" s="38" t="str">
        <f>IF((SMdata!$R$220)=0,"",(SMdata!$R$220))</f>
        <v/>
      </c>
      <c r="G231" s="50" t="str">
        <f>IF((SMdata!$T$220)=0,"",(SMdata!$T$220))</f>
        <v/>
      </c>
      <c r="H231" s="50" t="str">
        <f>IF((SMdata!$U$220)=0,"",(SMdata!$U$220))</f>
        <v/>
      </c>
      <c r="I231" s="50" t="str">
        <f>IF((SMdata!$V$220)=0,"",(SMdata!$V$220))</f>
        <v/>
      </c>
      <c r="J231" s="50" t="str">
        <f>IF((SMdata!$W$220)=0,"",(SMdata!$W$220))</f>
        <v/>
      </c>
      <c r="K231" s="50" t="str">
        <f>IF((SMdata!$X$220)=0,"",(SMdata!$X$220))</f>
        <v/>
      </c>
      <c r="L231" s="28" t="str">
        <f t="shared" si="9"/>
        <v/>
      </c>
      <c r="M231" s="29" t="str">
        <f t="shared" si="10"/>
        <v/>
      </c>
      <c r="N231" s="52" t="str">
        <f t="shared" si="11"/>
        <v/>
      </c>
    </row>
    <row r="232" spans="1:14" x14ac:dyDescent="0.2">
      <c r="A232" s="51" t="str">
        <f>IF((SMdata!$A$221)=0,"",(SMdata!$A$221))</f>
        <v/>
      </c>
      <c r="B232" s="24" t="str">
        <f>IF((SMdata!$N$221)=0,"",(SMdata!$N$221))</f>
        <v/>
      </c>
      <c r="C232" s="24" t="str">
        <f>IF((SMdata!$O$221)=0,"",(SMdata!$O$221))</f>
        <v/>
      </c>
      <c r="D232" s="24" t="str">
        <f>IF((SMdata!$P$221)=0,"",(SMdata!$P$221))</f>
        <v/>
      </c>
      <c r="E232" s="24" t="str">
        <f>IF((SMdata!$Q$221)=0,"",(SMdata!$Q$221))</f>
        <v/>
      </c>
      <c r="F232" s="38" t="str">
        <f>IF((SMdata!$R$221)=0,"",(SMdata!$R$221))</f>
        <v/>
      </c>
      <c r="G232" s="50" t="str">
        <f>IF((SMdata!$T$221)=0,"",(SMdata!$T$221))</f>
        <v/>
      </c>
      <c r="H232" s="50" t="str">
        <f>IF((SMdata!$U$221)=0,"",(SMdata!$U$221))</f>
        <v/>
      </c>
      <c r="I232" s="50" t="str">
        <f>IF((SMdata!$V$221)=0,"",(SMdata!$V$221))</f>
        <v/>
      </c>
      <c r="J232" s="50" t="str">
        <f>IF((SMdata!$W$221)=0,"",(SMdata!$W$221))</f>
        <v/>
      </c>
      <c r="K232" s="50" t="str">
        <f>IF((SMdata!$X$221)=0,"",(SMdata!$X$221))</f>
        <v/>
      </c>
      <c r="L232" s="28" t="str">
        <f t="shared" si="9"/>
        <v/>
      </c>
      <c r="M232" s="29" t="str">
        <f t="shared" si="10"/>
        <v/>
      </c>
      <c r="N232" s="52" t="str">
        <f t="shared" si="11"/>
        <v/>
      </c>
    </row>
    <row r="233" spans="1:14" x14ac:dyDescent="0.2">
      <c r="A233" s="51" t="str">
        <f>IF((SMdata!$A$222)=0,"",(SMdata!$A$222))</f>
        <v/>
      </c>
      <c r="B233" s="24" t="str">
        <f>IF((SMdata!$N$222)=0,"",(SMdata!$N$222))</f>
        <v/>
      </c>
      <c r="C233" s="24" t="str">
        <f>IF((SMdata!$O$222)=0,"",(SMdata!$O$222))</f>
        <v/>
      </c>
      <c r="D233" s="24" t="str">
        <f>IF((SMdata!$P$222)=0,"",(SMdata!$P$222))</f>
        <v/>
      </c>
      <c r="E233" s="24" t="str">
        <f>IF((SMdata!$Q$222)=0,"",(SMdata!$Q$222))</f>
        <v/>
      </c>
      <c r="F233" s="38" t="str">
        <f>IF((SMdata!$R$222)=0,"",(SMdata!$R$222))</f>
        <v/>
      </c>
      <c r="G233" s="50" t="str">
        <f>IF((SMdata!$T$222)=0,"",(SMdata!$T$222))</f>
        <v/>
      </c>
      <c r="H233" s="50" t="str">
        <f>IF((SMdata!$U$222)=0,"",(SMdata!$U$222))</f>
        <v/>
      </c>
      <c r="I233" s="50" t="str">
        <f>IF((SMdata!$V$222)=0,"",(SMdata!$V$222))</f>
        <v/>
      </c>
      <c r="J233" s="50" t="str">
        <f>IF((SMdata!$W$222)=0,"",(SMdata!$W$222))</f>
        <v/>
      </c>
      <c r="K233" s="50" t="str">
        <f>IF((SMdata!$X$222)=0,"",(SMdata!$X$222))</f>
        <v/>
      </c>
      <c r="L233" s="28" t="str">
        <f t="shared" si="9"/>
        <v/>
      </c>
      <c r="M233" s="29" t="str">
        <f t="shared" si="10"/>
        <v/>
      </c>
      <c r="N233" s="52" t="str">
        <f t="shared" si="11"/>
        <v/>
      </c>
    </row>
    <row r="234" spans="1:14" x14ac:dyDescent="0.2">
      <c r="A234" s="51" t="str">
        <f>IF((SMdata!$A$223)=0,"",(SMdata!$A$223))</f>
        <v/>
      </c>
      <c r="B234" s="24" t="str">
        <f>IF((SMdata!$N$223)=0,"",(SMdata!$N$223))</f>
        <v/>
      </c>
      <c r="C234" s="24" t="str">
        <f>IF((SMdata!$O$223)=0,"",(SMdata!$O$223))</f>
        <v/>
      </c>
      <c r="D234" s="24" t="str">
        <f>IF((SMdata!$P$223)=0,"",(SMdata!$P$223))</f>
        <v/>
      </c>
      <c r="E234" s="24" t="str">
        <f>IF((SMdata!$Q$223)=0,"",(SMdata!$Q$223))</f>
        <v/>
      </c>
      <c r="F234" s="38" t="str">
        <f>IF((SMdata!$R$223)=0,"",(SMdata!$R$223))</f>
        <v/>
      </c>
      <c r="G234" s="50" t="str">
        <f>IF((SMdata!$T$223)=0,"",(SMdata!$T$223))</f>
        <v/>
      </c>
      <c r="H234" s="50" t="str">
        <f>IF((SMdata!$U$223)=0,"",(SMdata!$U$223))</f>
        <v/>
      </c>
      <c r="I234" s="50" t="str">
        <f>IF((SMdata!$V$223)=0,"",(SMdata!$V$223))</f>
        <v/>
      </c>
      <c r="J234" s="50" t="str">
        <f>IF((SMdata!$W$223)=0,"",(SMdata!$W$223))</f>
        <v/>
      </c>
      <c r="K234" s="50" t="str">
        <f>IF((SMdata!$X$223)=0,"",(SMdata!$X$223))</f>
        <v/>
      </c>
      <c r="L234" s="28" t="str">
        <f t="shared" si="9"/>
        <v/>
      </c>
      <c r="M234" s="29" t="str">
        <f t="shared" si="10"/>
        <v/>
      </c>
      <c r="N234" s="52" t="str">
        <f t="shared" si="11"/>
        <v/>
      </c>
    </row>
    <row r="235" spans="1:14" x14ac:dyDescent="0.2">
      <c r="A235" s="51" t="str">
        <f>IF((SMdata!$A$224)=0,"",(SMdata!$A$224))</f>
        <v/>
      </c>
      <c r="B235" s="24" t="str">
        <f>IF((SMdata!$N$224)=0,"",(SMdata!$N$224))</f>
        <v/>
      </c>
      <c r="C235" s="24" t="str">
        <f>IF((SMdata!$O$224)=0,"",(SMdata!$O$224))</f>
        <v/>
      </c>
      <c r="D235" s="24" t="str">
        <f>IF((SMdata!$P$224)=0,"",(SMdata!$P$224))</f>
        <v/>
      </c>
      <c r="E235" s="24" t="str">
        <f>IF((SMdata!$Q$224)=0,"",(SMdata!$Q$224))</f>
        <v/>
      </c>
      <c r="F235" s="38" t="str">
        <f>IF((SMdata!$R$224)=0,"",(SMdata!$R$224))</f>
        <v/>
      </c>
      <c r="G235" s="50" t="str">
        <f>IF((SMdata!$T$224)=0,"",(SMdata!$T$224))</f>
        <v/>
      </c>
      <c r="H235" s="50" t="str">
        <f>IF((SMdata!$U$224)=0,"",(SMdata!$U$224))</f>
        <v/>
      </c>
      <c r="I235" s="50" t="str">
        <f>IF((SMdata!$V$224)=0,"",(SMdata!$V$224))</f>
        <v/>
      </c>
      <c r="J235" s="50" t="str">
        <f>IF((SMdata!$W$224)=0,"",(SMdata!$W$224))</f>
        <v/>
      </c>
      <c r="K235" s="50" t="str">
        <f>IF((SMdata!$X$224)=0,"",(SMdata!$X$224))</f>
        <v/>
      </c>
      <c r="L235" s="28" t="str">
        <f t="shared" si="9"/>
        <v/>
      </c>
      <c r="M235" s="29" t="str">
        <f t="shared" si="10"/>
        <v/>
      </c>
      <c r="N235" s="52" t="str">
        <f t="shared" si="11"/>
        <v/>
      </c>
    </row>
    <row r="236" spans="1:14" x14ac:dyDescent="0.2">
      <c r="A236" s="51" t="str">
        <f>IF((SMdata!$A$225)=0,"",(SMdata!$A$225))</f>
        <v/>
      </c>
      <c r="B236" s="24" t="str">
        <f>IF((SMdata!$N$225)=0,"",(SMdata!$N$225))</f>
        <v/>
      </c>
      <c r="C236" s="24" t="str">
        <f>IF((SMdata!$O$225)=0,"",(SMdata!$O$225))</f>
        <v/>
      </c>
      <c r="D236" s="24" t="str">
        <f>IF((SMdata!$P$225)=0,"",(SMdata!$P$225))</f>
        <v/>
      </c>
      <c r="E236" s="24" t="str">
        <f>IF((SMdata!$Q$225)=0,"",(SMdata!$Q$225))</f>
        <v/>
      </c>
      <c r="F236" s="38" t="str">
        <f>IF((SMdata!$R$225)=0,"",(SMdata!$R$225))</f>
        <v/>
      </c>
      <c r="G236" s="50" t="str">
        <f>IF((SMdata!$T$225)=0,"",(SMdata!$T$225))</f>
        <v/>
      </c>
      <c r="H236" s="50" t="str">
        <f>IF((SMdata!$U$225)=0,"",(SMdata!$U$225))</f>
        <v/>
      </c>
      <c r="I236" s="50" t="str">
        <f>IF((SMdata!$V$225)=0,"",(SMdata!$V$225))</f>
        <v/>
      </c>
      <c r="J236" s="50" t="str">
        <f>IF((SMdata!$W$225)=0,"",(SMdata!$W$225))</f>
        <v/>
      </c>
      <c r="K236" s="50" t="str">
        <f>IF((SMdata!$X$225)=0,"",(SMdata!$X$225))</f>
        <v/>
      </c>
      <c r="L236" s="28" t="str">
        <f t="shared" si="9"/>
        <v/>
      </c>
      <c r="M236" s="29" t="str">
        <f t="shared" si="10"/>
        <v/>
      </c>
      <c r="N236" s="52" t="str">
        <f t="shared" si="11"/>
        <v/>
      </c>
    </row>
    <row r="237" spans="1:14" x14ac:dyDescent="0.2">
      <c r="A237" s="51" t="str">
        <f>IF((SMdata!$A$226)=0,"",(SMdata!$A$226))</f>
        <v/>
      </c>
      <c r="B237" s="24" t="str">
        <f>IF((SMdata!$N$226)=0,"",(SMdata!$N$226))</f>
        <v/>
      </c>
      <c r="C237" s="24" t="str">
        <f>IF((SMdata!$O$226)=0,"",(SMdata!$O$226))</f>
        <v/>
      </c>
      <c r="D237" s="24" t="str">
        <f>IF((SMdata!$P$226)=0,"",(SMdata!$P$226))</f>
        <v/>
      </c>
      <c r="E237" s="24" t="str">
        <f>IF((SMdata!$Q$226)=0,"",(SMdata!$Q$226))</f>
        <v/>
      </c>
      <c r="F237" s="38" t="str">
        <f>IF((SMdata!$R$226)=0,"",(SMdata!$R$226))</f>
        <v/>
      </c>
      <c r="G237" s="50" t="str">
        <f>IF((SMdata!$T$226)=0,"",(SMdata!$T$226))</f>
        <v/>
      </c>
      <c r="H237" s="50" t="str">
        <f>IF((SMdata!$U$226)=0,"",(SMdata!$U$226))</f>
        <v/>
      </c>
      <c r="I237" s="50" t="str">
        <f>IF((SMdata!$V$226)=0,"",(SMdata!$V$226))</f>
        <v/>
      </c>
      <c r="J237" s="50" t="str">
        <f>IF((SMdata!$W$226)=0,"",(SMdata!$W$226))</f>
        <v/>
      </c>
      <c r="K237" s="50" t="str">
        <f>IF((SMdata!$X$226)=0,"",(SMdata!$X$226))</f>
        <v/>
      </c>
      <c r="L237" s="28" t="str">
        <f t="shared" si="9"/>
        <v/>
      </c>
      <c r="M237" s="29" t="str">
        <f t="shared" si="10"/>
        <v/>
      </c>
      <c r="N237" s="52" t="str">
        <f t="shared" si="11"/>
        <v/>
      </c>
    </row>
    <row r="238" spans="1:14" x14ac:dyDescent="0.2">
      <c r="A238" s="51" t="str">
        <f>IF((SMdata!$A$227)=0,"",(SMdata!$A$227))</f>
        <v/>
      </c>
      <c r="B238" s="24" t="str">
        <f>IF((SMdata!$N$227)=0,"",(SMdata!$N$227))</f>
        <v/>
      </c>
      <c r="C238" s="24" t="str">
        <f>IF((SMdata!$O$227)=0,"",(SMdata!$O$227))</f>
        <v/>
      </c>
      <c r="D238" s="24" t="str">
        <f>IF((SMdata!$P$227)=0,"",(SMdata!$P$227))</f>
        <v/>
      </c>
      <c r="E238" s="24" t="str">
        <f>IF((SMdata!$Q$227)=0,"",(SMdata!$Q$227))</f>
        <v/>
      </c>
      <c r="F238" s="38" t="str">
        <f>IF((SMdata!$R$227)=0,"",(SMdata!$R$227))</f>
        <v/>
      </c>
      <c r="G238" s="50" t="str">
        <f>IF((SMdata!$T$227)=0,"",(SMdata!$T$227))</f>
        <v/>
      </c>
      <c r="H238" s="50" t="str">
        <f>IF((SMdata!$U$227)=0,"",(SMdata!$U$227))</f>
        <v/>
      </c>
      <c r="I238" s="50" t="str">
        <f>IF((SMdata!$V$227)=0,"",(SMdata!$V$227))</f>
        <v/>
      </c>
      <c r="J238" s="50" t="str">
        <f>IF((SMdata!$W$227)=0,"",(SMdata!$W$227))</f>
        <v/>
      </c>
      <c r="K238" s="50" t="str">
        <f>IF((SMdata!$X$227)=0,"",(SMdata!$X$227))</f>
        <v/>
      </c>
      <c r="L238" s="28" t="str">
        <f t="shared" si="9"/>
        <v/>
      </c>
      <c r="M238" s="29" t="str">
        <f t="shared" si="10"/>
        <v/>
      </c>
      <c r="N238" s="52" t="str">
        <f t="shared" si="11"/>
        <v/>
      </c>
    </row>
    <row r="239" spans="1:14" x14ac:dyDescent="0.2">
      <c r="A239" s="51" t="str">
        <f>IF((SMdata!$A$228)=0,"",(SMdata!$A$228))</f>
        <v/>
      </c>
      <c r="B239" s="24" t="str">
        <f>IF((SMdata!$N$228)=0,"",(SMdata!$N$228))</f>
        <v/>
      </c>
      <c r="C239" s="24" t="str">
        <f>IF((SMdata!$O$228)=0,"",(SMdata!$O$228))</f>
        <v/>
      </c>
      <c r="D239" s="24" t="str">
        <f>IF((SMdata!$P$228)=0,"",(SMdata!$P$228))</f>
        <v/>
      </c>
      <c r="E239" s="24" t="str">
        <f>IF((SMdata!$Q$228)=0,"",(SMdata!$Q$228))</f>
        <v/>
      </c>
      <c r="F239" s="38" t="str">
        <f>IF((SMdata!$R$228)=0,"",(SMdata!$R$228))</f>
        <v/>
      </c>
      <c r="G239" s="50" t="str">
        <f>IF((SMdata!$T$228)=0,"",(SMdata!$T$228))</f>
        <v/>
      </c>
      <c r="H239" s="50" t="str">
        <f>IF((SMdata!$U$228)=0,"",(SMdata!$U$228))</f>
        <v/>
      </c>
      <c r="I239" s="50" t="str">
        <f>IF((SMdata!$V$228)=0,"",(SMdata!$V$228))</f>
        <v/>
      </c>
      <c r="J239" s="50" t="str">
        <f>IF((SMdata!$W$228)=0,"",(SMdata!$W$228))</f>
        <v/>
      </c>
      <c r="K239" s="50" t="str">
        <f>IF((SMdata!$X$228)=0,"",(SMdata!$X$228))</f>
        <v/>
      </c>
      <c r="L239" s="28" t="str">
        <f t="shared" si="9"/>
        <v/>
      </c>
      <c r="M239" s="29" t="str">
        <f t="shared" si="10"/>
        <v/>
      </c>
      <c r="N239" s="52" t="str">
        <f t="shared" si="11"/>
        <v/>
      </c>
    </row>
    <row r="240" spans="1:14" x14ac:dyDescent="0.2">
      <c r="A240" s="51" t="str">
        <f>IF((SMdata!$A$229)=0,"",(SMdata!$A$229))</f>
        <v/>
      </c>
      <c r="B240" s="24" t="str">
        <f>IF((SMdata!$N$229)=0,"",(SMdata!$N$229))</f>
        <v/>
      </c>
      <c r="C240" s="24" t="str">
        <f>IF((SMdata!$O$229)=0,"",(SMdata!$O$229))</f>
        <v/>
      </c>
      <c r="D240" s="24" t="str">
        <f>IF((SMdata!$P$229)=0,"",(SMdata!$P$229))</f>
        <v/>
      </c>
      <c r="E240" s="24" t="str">
        <f>IF((SMdata!$Q$229)=0,"",(SMdata!$Q$229))</f>
        <v/>
      </c>
      <c r="F240" s="38" t="str">
        <f>IF((SMdata!$R$229)=0,"",(SMdata!$R$229))</f>
        <v/>
      </c>
      <c r="G240" s="50" t="str">
        <f>IF((SMdata!$T$229)=0,"",(SMdata!$T$229))</f>
        <v/>
      </c>
      <c r="H240" s="50" t="str">
        <f>IF((SMdata!$U$229)=0,"",(SMdata!$U$229))</f>
        <v/>
      </c>
      <c r="I240" s="50" t="str">
        <f>IF((SMdata!$V$229)=0,"",(SMdata!$V$229))</f>
        <v/>
      </c>
      <c r="J240" s="50" t="str">
        <f>IF((SMdata!$W$229)=0,"",(SMdata!$W$229))</f>
        <v/>
      </c>
      <c r="K240" s="50" t="str">
        <f>IF((SMdata!$X$229)=0,"",(SMdata!$X$229))</f>
        <v/>
      </c>
      <c r="L240" s="28" t="str">
        <f t="shared" si="9"/>
        <v/>
      </c>
      <c r="M240" s="29" t="str">
        <f t="shared" si="10"/>
        <v/>
      </c>
      <c r="N240" s="52" t="str">
        <f t="shared" si="11"/>
        <v/>
      </c>
    </row>
    <row r="241" spans="1:14" x14ac:dyDescent="0.2">
      <c r="A241" s="51" t="str">
        <f>IF((SMdata!$A$230)=0,"",(SMdata!$A$230))</f>
        <v/>
      </c>
      <c r="B241" s="24" t="str">
        <f>IF((SMdata!$N$230)=0,"",(SMdata!$N$230))</f>
        <v/>
      </c>
      <c r="C241" s="24" t="str">
        <f>IF((SMdata!$O$230)=0,"",(SMdata!$O$230))</f>
        <v/>
      </c>
      <c r="D241" s="24" t="str">
        <f>IF((SMdata!$P$230)=0,"",(SMdata!$P$230))</f>
        <v/>
      </c>
      <c r="E241" s="24" t="str">
        <f>IF((SMdata!$Q$230)=0,"",(SMdata!$Q$230))</f>
        <v/>
      </c>
      <c r="F241" s="38" t="str">
        <f>IF((SMdata!$R$230)=0,"",(SMdata!$R$230))</f>
        <v/>
      </c>
      <c r="G241" s="50" t="str">
        <f>IF((SMdata!$T$230)=0,"",(SMdata!$T$230))</f>
        <v/>
      </c>
      <c r="H241" s="50" t="str">
        <f>IF((SMdata!$U$230)=0,"",(SMdata!$U$230))</f>
        <v/>
      </c>
      <c r="I241" s="50" t="str">
        <f>IF((SMdata!$V$230)=0,"",(SMdata!$V$230))</f>
        <v/>
      </c>
      <c r="J241" s="50" t="str">
        <f>IF((SMdata!$W$230)=0,"",(SMdata!$W$230))</f>
        <v/>
      </c>
      <c r="K241" s="50" t="str">
        <f>IF((SMdata!$X$230)=0,"",(SMdata!$X$230))</f>
        <v/>
      </c>
      <c r="L241" s="28" t="str">
        <f t="shared" si="9"/>
        <v/>
      </c>
      <c r="M241" s="29" t="str">
        <f t="shared" si="10"/>
        <v/>
      </c>
      <c r="N241" s="52" t="str">
        <f t="shared" si="11"/>
        <v/>
      </c>
    </row>
    <row r="242" spans="1:14" x14ac:dyDescent="0.2">
      <c r="A242" s="51" t="str">
        <f>IF((SMdata!$A$231)=0,"",(SMdata!$A$231))</f>
        <v/>
      </c>
      <c r="B242" s="24" t="str">
        <f>IF((SMdata!$N$231)=0,"",(SMdata!$N$231))</f>
        <v/>
      </c>
      <c r="C242" s="24" t="str">
        <f>IF((SMdata!$O$231)=0,"",(SMdata!$O$231))</f>
        <v/>
      </c>
      <c r="D242" s="24" t="str">
        <f>IF((SMdata!$P$231)=0,"",(SMdata!$P$231))</f>
        <v/>
      </c>
      <c r="E242" s="24" t="str">
        <f>IF((SMdata!$Q$231)=0,"",(SMdata!$Q$231))</f>
        <v/>
      </c>
      <c r="F242" s="38" t="str">
        <f>IF((SMdata!$R$231)=0,"",(SMdata!$R$231))</f>
        <v/>
      </c>
      <c r="G242" s="50" t="str">
        <f>IF((SMdata!$T$231)=0,"",(SMdata!$T$231))</f>
        <v/>
      </c>
      <c r="H242" s="50" t="str">
        <f>IF((SMdata!$U$231)=0,"",(SMdata!$U$231))</f>
        <v/>
      </c>
      <c r="I242" s="50" t="str">
        <f>IF((SMdata!$V$231)=0,"",(SMdata!$V$231))</f>
        <v/>
      </c>
      <c r="J242" s="50" t="str">
        <f>IF((SMdata!$W$231)=0,"",(SMdata!$W$231))</f>
        <v/>
      </c>
      <c r="K242" s="50" t="str">
        <f>IF((SMdata!$X$231)=0,"",(SMdata!$X$231))</f>
        <v/>
      </c>
      <c r="L242" s="28" t="str">
        <f t="shared" si="9"/>
        <v/>
      </c>
      <c r="M242" s="29" t="str">
        <f t="shared" si="10"/>
        <v/>
      </c>
      <c r="N242" s="52" t="str">
        <f t="shared" si="11"/>
        <v/>
      </c>
    </row>
    <row r="243" spans="1:14" x14ac:dyDescent="0.2">
      <c r="A243" s="51" t="str">
        <f>IF((SMdata!$A$232)=0,"",(SMdata!$A$232))</f>
        <v/>
      </c>
      <c r="B243" s="24" t="str">
        <f>IF((SMdata!$N$232)=0,"",(SMdata!$N$232))</f>
        <v/>
      </c>
      <c r="C243" s="24" t="str">
        <f>IF((SMdata!$O$232)=0,"",(SMdata!$O$232))</f>
        <v/>
      </c>
      <c r="D243" s="24" t="str">
        <f>IF((SMdata!$P$232)=0,"",(SMdata!$P$232))</f>
        <v/>
      </c>
      <c r="E243" s="24" t="str">
        <f>IF((SMdata!$Q$232)=0,"",(SMdata!$Q$232))</f>
        <v/>
      </c>
      <c r="F243" s="38" t="str">
        <f>IF((SMdata!$R$232)=0,"",(SMdata!$R$232))</f>
        <v/>
      </c>
      <c r="G243" s="50" t="str">
        <f>IF((SMdata!$T$232)=0,"",(SMdata!$T$232))</f>
        <v/>
      </c>
      <c r="H243" s="50" t="str">
        <f>IF((SMdata!$U$232)=0,"",(SMdata!$U$232))</f>
        <v/>
      </c>
      <c r="I243" s="50" t="str">
        <f>IF((SMdata!$V$232)=0,"",(SMdata!$V$232))</f>
        <v/>
      </c>
      <c r="J243" s="50" t="str">
        <f>IF((SMdata!$W$232)=0,"",(SMdata!$W$232))</f>
        <v/>
      </c>
      <c r="K243" s="50" t="str">
        <f>IF((SMdata!$X$232)=0,"",(SMdata!$X$232))</f>
        <v/>
      </c>
      <c r="L243" s="28" t="str">
        <f t="shared" si="9"/>
        <v/>
      </c>
      <c r="M243" s="29" t="str">
        <f t="shared" si="10"/>
        <v/>
      </c>
      <c r="N243" s="52" t="str">
        <f t="shared" si="11"/>
        <v/>
      </c>
    </row>
    <row r="244" spans="1:14" x14ac:dyDescent="0.2">
      <c r="A244" s="51" t="str">
        <f>IF((SMdata!$A$233)=0,"",(SMdata!$A$233))</f>
        <v/>
      </c>
      <c r="B244" s="24" t="str">
        <f>IF((SMdata!$N$233)=0,"",(SMdata!$N$233))</f>
        <v/>
      </c>
      <c r="C244" s="24" t="str">
        <f>IF((SMdata!$O$233)=0,"",(SMdata!$O$233))</f>
        <v/>
      </c>
      <c r="D244" s="24" t="str">
        <f>IF((SMdata!$P$233)=0,"",(SMdata!$P$233))</f>
        <v/>
      </c>
      <c r="E244" s="24" t="str">
        <f>IF((SMdata!$Q$233)=0,"",(SMdata!$Q$233))</f>
        <v/>
      </c>
      <c r="F244" s="38" t="str">
        <f>IF((SMdata!$R$233)=0,"",(SMdata!$R$233))</f>
        <v/>
      </c>
      <c r="G244" s="50" t="str">
        <f>IF((SMdata!$T$233)=0,"",(SMdata!$T$233))</f>
        <v/>
      </c>
      <c r="H244" s="50" t="str">
        <f>IF((SMdata!$U$233)=0,"",(SMdata!$U$233))</f>
        <v/>
      </c>
      <c r="I244" s="50" t="str">
        <f>IF((SMdata!$V$233)=0,"",(SMdata!$V$233))</f>
        <v/>
      </c>
      <c r="J244" s="50" t="str">
        <f>IF((SMdata!$W$233)=0,"",(SMdata!$W$233))</f>
        <v/>
      </c>
      <c r="K244" s="50" t="str">
        <f>IF((SMdata!$X$233)=0,"",(SMdata!$X$233))</f>
        <v/>
      </c>
      <c r="L244" s="28" t="str">
        <f t="shared" si="9"/>
        <v/>
      </c>
      <c r="M244" s="29" t="str">
        <f t="shared" si="10"/>
        <v/>
      </c>
      <c r="N244" s="52" t="str">
        <f t="shared" si="11"/>
        <v/>
      </c>
    </row>
    <row r="245" spans="1:14" x14ac:dyDescent="0.2">
      <c r="A245" s="51" t="str">
        <f>IF((SMdata!$A$234)=0,"",(SMdata!$A$234))</f>
        <v/>
      </c>
      <c r="B245" s="24" t="str">
        <f>IF((SMdata!$N$234)=0,"",(SMdata!$N$234))</f>
        <v/>
      </c>
      <c r="C245" s="24" t="str">
        <f>IF((SMdata!$O$234)=0,"",(SMdata!$O$234))</f>
        <v/>
      </c>
      <c r="D245" s="24" t="str">
        <f>IF((SMdata!$P$234)=0,"",(SMdata!$P$234))</f>
        <v/>
      </c>
      <c r="E245" s="24" t="str">
        <f>IF((SMdata!$Q$234)=0,"",(SMdata!$Q$234))</f>
        <v/>
      </c>
      <c r="F245" s="38" t="str">
        <f>IF((SMdata!$R$234)=0,"",(SMdata!$R$234))</f>
        <v/>
      </c>
      <c r="G245" s="50" t="str">
        <f>IF((SMdata!$T$234)=0,"",(SMdata!$T$234))</f>
        <v/>
      </c>
      <c r="H245" s="50" t="str">
        <f>IF((SMdata!$U$234)=0,"",(SMdata!$U$234))</f>
        <v/>
      </c>
      <c r="I245" s="50" t="str">
        <f>IF((SMdata!$V$234)=0,"",(SMdata!$V$234))</f>
        <v/>
      </c>
      <c r="J245" s="50" t="str">
        <f>IF((SMdata!$W$234)=0,"",(SMdata!$W$234))</f>
        <v/>
      </c>
      <c r="K245" s="50" t="str">
        <f>IF((SMdata!$X$234)=0,"",(SMdata!$X$234))</f>
        <v/>
      </c>
      <c r="L245" s="28" t="str">
        <f t="shared" si="9"/>
        <v/>
      </c>
      <c r="M245" s="29" t="str">
        <f t="shared" si="10"/>
        <v/>
      </c>
      <c r="N245" s="52" t="str">
        <f t="shared" si="11"/>
        <v/>
      </c>
    </row>
    <row r="246" spans="1:14" x14ac:dyDescent="0.2">
      <c r="A246" s="51" t="str">
        <f>IF((SMdata!$A$235)=0,"",(SMdata!$A$235))</f>
        <v/>
      </c>
      <c r="B246" s="24" t="str">
        <f>IF((SMdata!$N$235)=0,"",(SMdata!$N$235))</f>
        <v/>
      </c>
      <c r="C246" s="24" t="str">
        <f>IF((SMdata!$O$235)=0,"",(SMdata!$O$235))</f>
        <v/>
      </c>
      <c r="D246" s="24" t="str">
        <f>IF((SMdata!$P$235)=0,"",(SMdata!$P$235))</f>
        <v/>
      </c>
      <c r="E246" s="24" t="str">
        <f>IF((SMdata!$Q$235)=0,"",(SMdata!$Q$235))</f>
        <v/>
      </c>
      <c r="F246" s="38" t="str">
        <f>IF((SMdata!$R$235)=0,"",(SMdata!$R$235))</f>
        <v/>
      </c>
      <c r="G246" s="50" t="str">
        <f>IF((SMdata!$T$235)=0,"",(SMdata!$T$235))</f>
        <v/>
      </c>
      <c r="H246" s="50" t="str">
        <f>IF((SMdata!$U$235)=0,"",(SMdata!$U$235))</f>
        <v/>
      </c>
      <c r="I246" s="50" t="str">
        <f>IF((SMdata!$V$235)=0,"",(SMdata!$V$235))</f>
        <v/>
      </c>
      <c r="J246" s="50" t="str">
        <f>IF((SMdata!$W$235)=0,"",(SMdata!$W$235))</f>
        <v/>
      </c>
      <c r="K246" s="50" t="str">
        <f>IF((SMdata!$X$235)=0,"",(SMdata!$X$235))</f>
        <v/>
      </c>
      <c r="L246" s="28" t="str">
        <f t="shared" si="9"/>
        <v/>
      </c>
      <c r="M246" s="29" t="str">
        <f t="shared" si="10"/>
        <v/>
      </c>
      <c r="N246" s="52" t="str">
        <f t="shared" si="11"/>
        <v/>
      </c>
    </row>
    <row r="247" spans="1:14" x14ac:dyDescent="0.2">
      <c r="A247" s="51" t="str">
        <f>IF((SMdata!$A$236)=0,"",(SMdata!$A$236))</f>
        <v/>
      </c>
      <c r="B247" s="24" t="str">
        <f>IF((SMdata!$N$236)=0,"",(SMdata!$N$236))</f>
        <v/>
      </c>
      <c r="C247" s="24" t="str">
        <f>IF((SMdata!$O$236)=0,"",(SMdata!$O$236))</f>
        <v/>
      </c>
      <c r="D247" s="24" t="str">
        <f>IF((SMdata!$P$236)=0,"",(SMdata!$P$236))</f>
        <v/>
      </c>
      <c r="E247" s="24" t="str">
        <f>IF((SMdata!$Q$236)=0,"",(SMdata!$Q$236))</f>
        <v/>
      </c>
      <c r="F247" s="38" t="str">
        <f>IF((SMdata!$R$236)=0,"",(SMdata!$R$236))</f>
        <v/>
      </c>
      <c r="G247" s="50" t="str">
        <f>IF((SMdata!$T$236)=0,"",(SMdata!$T$236))</f>
        <v/>
      </c>
      <c r="H247" s="50" t="str">
        <f>IF((SMdata!$U$236)=0,"",(SMdata!$U$236))</f>
        <v/>
      </c>
      <c r="I247" s="50" t="str">
        <f>IF((SMdata!$V$236)=0,"",(SMdata!$V$236))</f>
        <v/>
      </c>
      <c r="J247" s="50" t="str">
        <f>IF((SMdata!$W$236)=0,"",(SMdata!$W$236))</f>
        <v/>
      </c>
      <c r="K247" s="50" t="str">
        <f>IF((SMdata!$X$236)=0,"",(SMdata!$X$236))</f>
        <v/>
      </c>
      <c r="L247" s="28" t="str">
        <f t="shared" si="9"/>
        <v/>
      </c>
      <c r="M247" s="29" t="str">
        <f t="shared" si="10"/>
        <v/>
      </c>
      <c r="N247" s="52" t="str">
        <f t="shared" si="11"/>
        <v/>
      </c>
    </row>
    <row r="248" spans="1:14" x14ac:dyDescent="0.2">
      <c r="A248" s="51" t="str">
        <f>IF((SMdata!$A$237)=0,"",(SMdata!$A$237))</f>
        <v/>
      </c>
      <c r="B248" s="24" t="str">
        <f>IF((SMdata!$N$237)=0,"",(SMdata!$N$237))</f>
        <v/>
      </c>
      <c r="C248" s="24" t="str">
        <f>IF((SMdata!$O$237)=0,"",(SMdata!$O$237))</f>
        <v/>
      </c>
      <c r="D248" s="24" t="str">
        <f>IF((SMdata!$P$237)=0,"",(SMdata!$P$237))</f>
        <v/>
      </c>
      <c r="E248" s="24" t="str">
        <f>IF((SMdata!$Q$237)=0,"",(SMdata!$Q$237))</f>
        <v/>
      </c>
      <c r="F248" s="38" t="str">
        <f>IF((SMdata!$R$237)=0,"",(SMdata!$R$237))</f>
        <v/>
      </c>
      <c r="G248" s="50" t="str">
        <f>IF((SMdata!$T$237)=0,"",(SMdata!$T$237))</f>
        <v/>
      </c>
      <c r="H248" s="50" t="str">
        <f>IF((SMdata!$U$237)=0,"",(SMdata!$U$237))</f>
        <v/>
      </c>
      <c r="I248" s="50" t="str">
        <f>IF((SMdata!$V$237)=0,"",(SMdata!$V$237))</f>
        <v/>
      </c>
      <c r="J248" s="50" t="str">
        <f>IF((SMdata!$W$237)=0,"",(SMdata!$W$237))</f>
        <v/>
      </c>
      <c r="K248" s="50" t="str">
        <f>IF((SMdata!$X$237)=0,"",(SMdata!$X$237))</f>
        <v/>
      </c>
      <c r="L248" s="28" t="str">
        <f t="shared" si="9"/>
        <v/>
      </c>
      <c r="M248" s="29" t="str">
        <f t="shared" si="10"/>
        <v/>
      </c>
      <c r="N248" s="52" t="str">
        <f t="shared" si="11"/>
        <v/>
      </c>
    </row>
    <row r="249" spans="1:14" x14ac:dyDescent="0.2">
      <c r="A249" s="51" t="str">
        <f>IF((SMdata!$A$238)=0,"",(SMdata!$A$238))</f>
        <v/>
      </c>
      <c r="B249" s="24" t="str">
        <f>IF((SMdata!$N$238)=0,"",(SMdata!$N$238))</f>
        <v/>
      </c>
      <c r="C249" s="24" t="str">
        <f>IF((SMdata!$O$238)=0,"",(SMdata!$O$238))</f>
        <v/>
      </c>
      <c r="D249" s="24" t="str">
        <f>IF((SMdata!$P$238)=0,"",(SMdata!$P$238))</f>
        <v/>
      </c>
      <c r="E249" s="24" t="str">
        <f>IF((SMdata!$Q$238)=0,"",(SMdata!$Q$238))</f>
        <v/>
      </c>
      <c r="F249" s="38" t="str">
        <f>IF((SMdata!$R$238)=0,"",(SMdata!$R$238))</f>
        <v/>
      </c>
      <c r="G249" s="50" t="str">
        <f>IF((SMdata!$T$238)=0,"",(SMdata!$T$238))</f>
        <v/>
      </c>
      <c r="H249" s="50" t="str">
        <f>IF((SMdata!$U$238)=0,"",(SMdata!$U$238))</f>
        <v/>
      </c>
      <c r="I249" s="50" t="str">
        <f>IF((SMdata!$V$238)=0,"",(SMdata!$V$238))</f>
        <v/>
      </c>
      <c r="J249" s="50" t="str">
        <f>IF((SMdata!$W$238)=0,"",(SMdata!$W$238))</f>
        <v/>
      </c>
      <c r="K249" s="50" t="str">
        <f>IF((SMdata!$X$238)=0,"",(SMdata!$X$238))</f>
        <v/>
      </c>
      <c r="L249" s="28" t="str">
        <f t="shared" si="9"/>
        <v/>
      </c>
      <c r="M249" s="29" t="str">
        <f t="shared" si="10"/>
        <v/>
      </c>
      <c r="N249" s="52" t="str">
        <f t="shared" si="11"/>
        <v/>
      </c>
    </row>
    <row r="250" spans="1:14" x14ac:dyDescent="0.2">
      <c r="A250" s="51" t="str">
        <f>IF((SMdata!$A$239)=0,"",(SMdata!$A$239))</f>
        <v/>
      </c>
      <c r="B250" s="24" t="str">
        <f>IF((SMdata!$N$239)=0,"",(SMdata!$N$239))</f>
        <v/>
      </c>
      <c r="C250" s="24" t="str">
        <f>IF((SMdata!$O$239)=0,"",(SMdata!$O$239))</f>
        <v/>
      </c>
      <c r="D250" s="24" t="str">
        <f>IF((SMdata!$P$239)=0,"",(SMdata!$P$239))</f>
        <v/>
      </c>
      <c r="E250" s="24" t="str">
        <f>IF((SMdata!$Q$239)=0,"",(SMdata!$Q$239))</f>
        <v/>
      </c>
      <c r="F250" s="38" t="str">
        <f>IF((SMdata!$R$239)=0,"",(SMdata!$R$239))</f>
        <v/>
      </c>
      <c r="G250" s="50" t="str">
        <f>IF((SMdata!$T$239)=0,"",(SMdata!$T$239))</f>
        <v/>
      </c>
      <c r="H250" s="50" t="str">
        <f>IF((SMdata!$U$239)=0,"",(SMdata!$U$239))</f>
        <v/>
      </c>
      <c r="I250" s="50" t="str">
        <f>IF((SMdata!$V$239)=0,"",(SMdata!$V$239))</f>
        <v/>
      </c>
      <c r="J250" s="50" t="str">
        <f>IF((SMdata!$W$239)=0,"",(SMdata!$W$239))</f>
        <v/>
      </c>
      <c r="K250" s="50" t="str">
        <f>IF((SMdata!$X$239)=0,"",(SMdata!$X$239))</f>
        <v/>
      </c>
      <c r="L250" s="28" t="str">
        <f t="shared" si="9"/>
        <v/>
      </c>
      <c r="M250" s="29" t="str">
        <f t="shared" si="10"/>
        <v/>
      </c>
      <c r="N250" s="52" t="str">
        <f t="shared" si="11"/>
        <v/>
      </c>
    </row>
    <row r="251" spans="1:14" x14ac:dyDescent="0.2">
      <c r="A251" s="51" t="str">
        <f>IF((SMdata!$A$240)=0,"",(SMdata!$A$240))</f>
        <v/>
      </c>
      <c r="B251" s="24" t="str">
        <f>IF((SMdata!$N$240)=0,"",(SMdata!$N$240))</f>
        <v/>
      </c>
      <c r="C251" s="24" t="str">
        <f>IF((SMdata!$O$240)=0,"",(SMdata!$O$240))</f>
        <v/>
      </c>
      <c r="D251" s="24" t="str">
        <f>IF((SMdata!$P$240)=0,"",(SMdata!$P$240))</f>
        <v/>
      </c>
      <c r="E251" s="24" t="str">
        <f>IF((SMdata!$Q$240)=0,"",(SMdata!$Q$240))</f>
        <v/>
      </c>
      <c r="F251" s="38" t="str">
        <f>IF((SMdata!$R$240)=0,"",(SMdata!$R$240))</f>
        <v/>
      </c>
      <c r="G251" s="50" t="str">
        <f>IF((SMdata!$T$240)=0,"",(SMdata!$T$240))</f>
        <v/>
      </c>
      <c r="H251" s="50" t="str">
        <f>IF((SMdata!$U$240)=0,"",(SMdata!$U$240))</f>
        <v/>
      </c>
      <c r="I251" s="50" t="str">
        <f>IF((SMdata!$V$240)=0,"",(SMdata!$V$240))</f>
        <v/>
      </c>
      <c r="J251" s="50" t="str">
        <f>IF((SMdata!$W$240)=0,"",(SMdata!$W$240))</f>
        <v/>
      </c>
      <c r="K251" s="50" t="str">
        <f>IF((SMdata!$X$240)=0,"",(SMdata!$X$240))</f>
        <v/>
      </c>
      <c r="L251" s="28" t="str">
        <f t="shared" si="9"/>
        <v/>
      </c>
      <c r="M251" s="29" t="str">
        <f t="shared" si="10"/>
        <v/>
      </c>
      <c r="N251" s="52" t="str">
        <f t="shared" si="11"/>
        <v/>
      </c>
    </row>
    <row r="252" spans="1:14" x14ac:dyDescent="0.2">
      <c r="A252" s="51" t="str">
        <f>IF((SMdata!$A$241)=0,"",(SMdata!$A$241))</f>
        <v/>
      </c>
      <c r="B252" s="24" t="str">
        <f>IF((SMdata!$N$241)=0,"",(SMdata!$N$241))</f>
        <v/>
      </c>
      <c r="C252" s="24" t="str">
        <f>IF((SMdata!$O$241)=0,"",(SMdata!$O$241))</f>
        <v/>
      </c>
      <c r="D252" s="24" t="str">
        <f>IF((SMdata!$P$241)=0,"",(SMdata!$P$241))</f>
        <v/>
      </c>
      <c r="E252" s="24" t="str">
        <f>IF((SMdata!$Q$241)=0,"",(SMdata!$Q$241))</f>
        <v/>
      </c>
      <c r="F252" s="38" t="str">
        <f>IF((SMdata!$R$241)=0,"",(SMdata!$R$241))</f>
        <v/>
      </c>
      <c r="G252" s="50" t="str">
        <f>IF((SMdata!$T$241)=0,"",(SMdata!$T$241))</f>
        <v/>
      </c>
      <c r="H252" s="50" t="str">
        <f>IF((SMdata!$U$241)=0,"",(SMdata!$U$241))</f>
        <v/>
      </c>
      <c r="I252" s="50" t="str">
        <f>IF((SMdata!$V$241)=0,"",(SMdata!$V$241))</f>
        <v/>
      </c>
      <c r="J252" s="50" t="str">
        <f>IF((SMdata!$W$241)=0,"",(SMdata!$W$241))</f>
        <v/>
      </c>
      <c r="K252" s="50" t="str">
        <f>IF((SMdata!$X$241)=0,"",(SMdata!$X$241))</f>
        <v/>
      </c>
      <c r="L252" s="28" t="str">
        <f t="shared" si="9"/>
        <v/>
      </c>
      <c r="M252" s="29" t="str">
        <f t="shared" si="10"/>
        <v/>
      </c>
      <c r="N252" s="52" t="str">
        <f t="shared" si="11"/>
        <v/>
      </c>
    </row>
    <row r="253" spans="1:14" x14ac:dyDescent="0.2">
      <c r="A253" s="51" t="str">
        <f>IF((SMdata!$A$242)=0,"",(SMdata!$A$242))</f>
        <v/>
      </c>
      <c r="B253" s="24" t="str">
        <f>IF((SMdata!$N$242)=0,"",(SMdata!$N$242))</f>
        <v/>
      </c>
      <c r="C253" s="24" t="str">
        <f>IF((SMdata!$O$242)=0,"",(SMdata!$O$242))</f>
        <v/>
      </c>
      <c r="D253" s="24" t="str">
        <f>IF((SMdata!$P$242)=0,"",(SMdata!$P$242))</f>
        <v/>
      </c>
      <c r="E253" s="24" t="str">
        <f>IF((SMdata!$Q$242)=0,"",(SMdata!$Q$242))</f>
        <v/>
      </c>
      <c r="F253" s="38" t="str">
        <f>IF((SMdata!$R$242)=0,"",(SMdata!$R$242))</f>
        <v/>
      </c>
      <c r="G253" s="50" t="str">
        <f>IF((SMdata!$T$242)=0,"",(SMdata!$T$242))</f>
        <v/>
      </c>
      <c r="H253" s="50" t="str">
        <f>IF((SMdata!$U$242)=0,"",(SMdata!$U$242))</f>
        <v/>
      </c>
      <c r="I253" s="50" t="str">
        <f>IF((SMdata!$V$242)=0,"",(SMdata!$V$242))</f>
        <v/>
      </c>
      <c r="J253" s="50" t="str">
        <f>IF((SMdata!$W$242)=0,"",(SMdata!$W$242))</f>
        <v/>
      </c>
      <c r="K253" s="50" t="str">
        <f>IF((SMdata!$X$242)=0,"",(SMdata!$X$242))</f>
        <v/>
      </c>
      <c r="L253" s="28" t="str">
        <f t="shared" si="9"/>
        <v/>
      </c>
      <c r="M253" s="29" t="str">
        <f t="shared" si="10"/>
        <v/>
      </c>
      <c r="N253" s="52" t="str">
        <f t="shared" si="11"/>
        <v/>
      </c>
    </row>
    <row r="254" spans="1:14" x14ac:dyDescent="0.2">
      <c r="A254" s="51" t="str">
        <f>IF((SMdata!$A$243)=0,"",(SMdata!$A$243))</f>
        <v/>
      </c>
      <c r="B254" s="24" t="str">
        <f>IF((SMdata!$N$243)=0,"",(SMdata!$N$243))</f>
        <v/>
      </c>
      <c r="C254" s="24" t="str">
        <f>IF((SMdata!$O$243)=0,"",(SMdata!$O$243))</f>
        <v/>
      </c>
      <c r="D254" s="24" t="str">
        <f>IF((SMdata!$P$243)=0,"",(SMdata!$P$243))</f>
        <v/>
      </c>
      <c r="E254" s="24" t="str">
        <f>IF((SMdata!$Q$243)=0,"",(SMdata!$Q$243))</f>
        <v/>
      </c>
      <c r="F254" s="38" t="str">
        <f>IF((SMdata!$R$243)=0,"",(SMdata!$R$243))</f>
        <v/>
      </c>
      <c r="G254" s="50" t="str">
        <f>IF((SMdata!$T$243)=0,"",(SMdata!$T$243))</f>
        <v/>
      </c>
      <c r="H254" s="50" t="str">
        <f>IF((SMdata!$U$243)=0,"",(SMdata!$U$243))</f>
        <v/>
      </c>
      <c r="I254" s="50" t="str">
        <f>IF((SMdata!$V$243)=0,"",(SMdata!$V$243))</f>
        <v/>
      </c>
      <c r="J254" s="50" t="str">
        <f>IF((SMdata!$W$243)=0,"",(SMdata!$W$243))</f>
        <v/>
      </c>
      <c r="K254" s="50" t="str">
        <f>IF((SMdata!$X$243)=0,"",(SMdata!$X$243))</f>
        <v/>
      </c>
      <c r="L254" s="28" t="str">
        <f t="shared" si="9"/>
        <v/>
      </c>
      <c r="M254" s="29" t="str">
        <f t="shared" si="10"/>
        <v/>
      </c>
      <c r="N254" s="52" t="str">
        <f t="shared" si="11"/>
        <v/>
      </c>
    </row>
    <row r="255" spans="1:14" x14ac:dyDescent="0.2">
      <c r="A255" s="51" t="str">
        <f>IF((SMdata!$A$244)=0,"",(SMdata!$A$244))</f>
        <v/>
      </c>
      <c r="B255" s="24" t="str">
        <f>IF((SMdata!$N$244)=0,"",(SMdata!$N$244))</f>
        <v/>
      </c>
      <c r="C255" s="24" t="str">
        <f>IF((SMdata!$O$244)=0,"",(SMdata!$O$244))</f>
        <v/>
      </c>
      <c r="D255" s="24" t="str">
        <f>IF((SMdata!$P$244)=0,"",(SMdata!$P$244))</f>
        <v/>
      </c>
      <c r="E255" s="24" t="str">
        <f>IF((SMdata!$Q$244)=0,"",(SMdata!$Q$244))</f>
        <v/>
      </c>
      <c r="F255" s="38" t="str">
        <f>IF((SMdata!$R$244)=0,"",(SMdata!$R$244))</f>
        <v/>
      </c>
      <c r="G255" s="50" t="str">
        <f>IF((SMdata!$T$244)=0,"",(SMdata!$T$244))</f>
        <v/>
      </c>
      <c r="H255" s="50" t="str">
        <f>IF((SMdata!$U$244)=0,"",(SMdata!$U$244))</f>
        <v/>
      </c>
      <c r="I255" s="50" t="str">
        <f>IF((SMdata!$V$244)=0,"",(SMdata!$V$244))</f>
        <v/>
      </c>
      <c r="J255" s="50" t="str">
        <f>IF((SMdata!$W$244)=0,"",(SMdata!$W$244))</f>
        <v/>
      </c>
      <c r="K255" s="50" t="str">
        <f>IF((SMdata!$X$244)=0,"",(SMdata!$X$244))</f>
        <v/>
      </c>
      <c r="L255" s="28" t="str">
        <f t="shared" si="9"/>
        <v/>
      </c>
      <c r="M255" s="29" t="str">
        <f t="shared" si="10"/>
        <v/>
      </c>
      <c r="N255" s="52" t="str">
        <f t="shared" si="11"/>
        <v/>
      </c>
    </row>
    <row r="256" spans="1:14" x14ac:dyDescent="0.2">
      <c r="A256" s="51" t="str">
        <f>IF((SMdata!$A$245)=0,"",(SMdata!$A$245))</f>
        <v/>
      </c>
      <c r="B256" s="24" t="str">
        <f>IF((SMdata!$N$245)=0,"",(SMdata!$N$245))</f>
        <v/>
      </c>
      <c r="C256" s="24" t="str">
        <f>IF((SMdata!$O$245)=0,"",(SMdata!$O$245))</f>
        <v/>
      </c>
      <c r="D256" s="24" t="str">
        <f>IF((SMdata!$P$245)=0,"",(SMdata!$P$245))</f>
        <v/>
      </c>
      <c r="E256" s="24" t="str">
        <f>IF((SMdata!$Q$245)=0,"",(SMdata!$Q$245))</f>
        <v/>
      </c>
      <c r="F256" s="38" t="str">
        <f>IF((SMdata!$R$245)=0,"",(SMdata!$R$245))</f>
        <v/>
      </c>
      <c r="G256" s="50" t="str">
        <f>IF((SMdata!$T$245)=0,"",(SMdata!$T$245))</f>
        <v/>
      </c>
      <c r="H256" s="50" t="str">
        <f>IF((SMdata!$U$245)=0,"",(SMdata!$U$245))</f>
        <v/>
      </c>
      <c r="I256" s="50" t="str">
        <f>IF((SMdata!$V$245)=0,"",(SMdata!$V$245))</f>
        <v/>
      </c>
      <c r="J256" s="50" t="str">
        <f>IF((SMdata!$W$245)=0,"",(SMdata!$W$245))</f>
        <v/>
      </c>
      <c r="K256" s="50" t="str">
        <f>IF((SMdata!$X$245)=0,"",(SMdata!$X$245))</f>
        <v/>
      </c>
      <c r="L256" s="28" t="str">
        <f t="shared" si="9"/>
        <v/>
      </c>
      <c r="M256" s="29" t="str">
        <f t="shared" si="10"/>
        <v/>
      </c>
      <c r="N256" s="52" t="str">
        <f t="shared" si="11"/>
        <v/>
      </c>
    </row>
    <row r="257" spans="1:14" x14ac:dyDescent="0.2">
      <c r="A257" s="51" t="str">
        <f>IF((SMdata!$A$246)=0,"",(SMdata!$A$246))</f>
        <v/>
      </c>
      <c r="B257" s="24" t="str">
        <f>IF((SMdata!$N$246)=0,"",(SMdata!$N$246))</f>
        <v/>
      </c>
      <c r="C257" s="24" t="str">
        <f>IF((SMdata!$O$246)=0,"",(SMdata!$O$246))</f>
        <v/>
      </c>
      <c r="D257" s="24" t="str">
        <f>IF((SMdata!$P$246)=0,"",(SMdata!$P$246))</f>
        <v/>
      </c>
      <c r="E257" s="24" t="str">
        <f>IF((SMdata!$Q$246)=0,"",(SMdata!$Q$246))</f>
        <v/>
      </c>
      <c r="F257" s="38" t="str">
        <f>IF((SMdata!$R$246)=0,"",(SMdata!$R$246))</f>
        <v/>
      </c>
      <c r="G257" s="50" t="str">
        <f>IF((SMdata!$T$246)=0,"",(SMdata!$T$246))</f>
        <v/>
      </c>
      <c r="H257" s="50" t="str">
        <f>IF((SMdata!$U$246)=0,"",(SMdata!$U$246))</f>
        <v/>
      </c>
      <c r="I257" s="50" t="str">
        <f>IF((SMdata!$V$246)=0,"",(SMdata!$V$246))</f>
        <v/>
      </c>
      <c r="J257" s="50" t="str">
        <f>IF((SMdata!$W$246)=0,"",(SMdata!$W$246))</f>
        <v/>
      </c>
      <c r="K257" s="50" t="str">
        <f>IF((SMdata!$X$246)=0,"",(SMdata!$X$246))</f>
        <v/>
      </c>
      <c r="L257" s="28" t="str">
        <f t="shared" si="9"/>
        <v/>
      </c>
      <c r="M257" s="29" t="str">
        <f t="shared" si="10"/>
        <v/>
      </c>
      <c r="N257" s="52" t="str">
        <f t="shared" si="11"/>
        <v/>
      </c>
    </row>
    <row r="258" spans="1:14" x14ac:dyDescent="0.2">
      <c r="A258" s="51" t="str">
        <f>IF((SMdata!$A$247)=0,"",(SMdata!$A$247))</f>
        <v/>
      </c>
      <c r="B258" s="24" t="str">
        <f>IF((SMdata!$N$247)=0,"",(SMdata!$N$247))</f>
        <v/>
      </c>
      <c r="C258" s="24" t="str">
        <f>IF((SMdata!$O$247)=0,"",(SMdata!$O$247))</f>
        <v/>
      </c>
      <c r="D258" s="24" t="str">
        <f>IF((SMdata!$P$247)=0,"",(SMdata!$P$247))</f>
        <v/>
      </c>
      <c r="E258" s="24" t="str">
        <f>IF((SMdata!$Q$247)=0,"",(SMdata!$Q$247))</f>
        <v/>
      </c>
      <c r="F258" s="38" t="str">
        <f>IF((SMdata!$R$247)=0,"",(SMdata!$R$247))</f>
        <v/>
      </c>
      <c r="G258" s="50" t="str">
        <f>IF((SMdata!$T$247)=0,"",(SMdata!$T$247))</f>
        <v/>
      </c>
      <c r="H258" s="50" t="str">
        <f>IF((SMdata!$U$247)=0,"",(SMdata!$U$247))</f>
        <v/>
      </c>
      <c r="I258" s="50" t="str">
        <f>IF((SMdata!$V$247)=0,"",(SMdata!$V$247))</f>
        <v/>
      </c>
      <c r="J258" s="50" t="str">
        <f>IF((SMdata!$W$247)=0,"",(SMdata!$W$247))</f>
        <v/>
      </c>
      <c r="K258" s="50" t="str">
        <f>IF((SMdata!$X$247)=0,"",(SMdata!$X$247))</f>
        <v/>
      </c>
      <c r="L258" s="28" t="str">
        <f t="shared" si="9"/>
        <v/>
      </c>
      <c r="M258" s="29" t="str">
        <f t="shared" si="10"/>
        <v/>
      </c>
      <c r="N258" s="52" t="str">
        <f t="shared" si="11"/>
        <v/>
      </c>
    </row>
    <row r="259" spans="1:14" x14ac:dyDescent="0.2">
      <c r="A259" s="51" t="str">
        <f>IF((SMdata!$A$248)=0,"",(SMdata!$A$248))</f>
        <v/>
      </c>
      <c r="B259" s="24" t="str">
        <f>IF((SMdata!$N$248)=0,"",(SMdata!$N$248))</f>
        <v/>
      </c>
      <c r="C259" s="24" t="str">
        <f>IF((SMdata!$O$248)=0,"",(SMdata!$O$248))</f>
        <v/>
      </c>
      <c r="D259" s="24" t="str">
        <f>IF((SMdata!$P$248)=0,"",(SMdata!$P$248))</f>
        <v/>
      </c>
      <c r="E259" s="24" t="str">
        <f>IF((SMdata!$Q$248)=0,"",(SMdata!$Q$248))</f>
        <v/>
      </c>
      <c r="F259" s="38" t="str">
        <f>IF((SMdata!$R$248)=0,"",(SMdata!$R$248))</f>
        <v/>
      </c>
      <c r="G259" s="50" t="str">
        <f>IF((SMdata!$T$248)=0,"",(SMdata!$T$248))</f>
        <v/>
      </c>
      <c r="H259" s="50" t="str">
        <f>IF((SMdata!$U$248)=0,"",(SMdata!$U$248))</f>
        <v/>
      </c>
      <c r="I259" s="50" t="str">
        <f>IF((SMdata!$V$248)=0,"",(SMdata!$V$248))</f>
        <v/>
      </c>
      <c r="J259" s="50" t="str">
        <f>IF((SMdata!$W$248)=0,"",(SMdata!$W$248))</f>
        <v/>
      </c>
      <c r="K259" s="50" t="str">
        <f>IF((SMdata!$X$248)=0,"",(SMdata!$X$248))</f>
        <v/>
      </c>
      <c r="L259" s="28" t="str">
        <f t="shared" si="9"/>
        <v/>
      </c>
      <c r="M259" s="29" t="str">
        <f t="shared" si="10"/>
        <v/>
      </c>
      <c r="N259" s="52" t="str">
        <f t="shared" si="11"/>
        <v/>
      </c>
    </row>
    <row r="260" spans="1:14" x14ac:dyDescent="0.2">
      <c r="A260" s="51" t="str">
        <f>IF((SMdata!$A$249)=0,"",(SMdata!$A$249))</f>
        <v/>
      </c>
      <c r="B260" s="24" t="str">
        <f>IF((SMdata!$N$249)=0,"",(SMdata!$N$249))</f>
        <v/>
      </c>
      <c r="C260" s="24" t="str">
        <f>IF((SMdata!$O$249)=0,"",(SMdata!$O$249))</f>
        <v/>
      </c>
      <c r="D260" s="24" t="str">
        <f>IF((SMdata!$P$249)=0,"",(SMdata!$P$249))</f>
        <v/>
      </c>
      <c r="E260" s="24" t="str">
        <f>IF((SMdata!$Q$249)=0,"",(SMdata!$Q$249))</f>
        <v/>
      </c>
      <c r="F260" s="38" t="str">
        <f>IF((SMdata!$R$249)=0,"",(SMdata!$R$249))</f>
        <v/>
      </c>
      <c r="G260" s="50" t="str">
        <f>IF((SMdata!$T$249)=0,"",(SMdata!$T$249))</f>
        <v/>
      </c>
      <c r="H260" s="50" t="str">
        <f>IF((SMdata!$U$249)=0,"",(SMdata!$U$249))</f>
        <v/>
      </c>
      <c r="I260" s="50" t="str">
        <f>IF((SMdata!$V$249)=0,"",(SMdata!$V$249))</f>
        <v/>
      </c>
      <c r="J260" s="50" t="str">
        <f>IF((SMdata!$W$249)=0,"",(SMdata!$W$249))</f>
        <v/>
      </c>
      <c r="K260" s="50" t="str">
        <f>IF((SMdata!$X$249)=0,"",(SMdata!$X$249))</f>
        <v/>
      </c>
      <c r="L260" s="28" t="str">
        <f t="shared" si="9"/>
        <v/>
      </c>
      <c r="M260" s="29" t="str">
        <f t="shared" si="10"/>
        <v/>
      </c>
      <c r="N260" s="52" t="str">
        <f t="shared" si="11"/>
        <v/>
      </c>
    </row>
    <row r="261" spans="1:14" x14ac:dyDescent="0.2">
      <c r="A261" s="51" t="str">
        <f>IF((SMdata!$A$250)=0,"",(SMdata!$A$250))</f>
        <v/>
      </c>
      <c r="B261" s="24" t="str">
        <f>IF((SMdata!$N$250)=0,"",(SMdata!$N$250))</f>
        <v/>
      </c>
      <c r="C261" s="24" t="str">
        <f>IF((SMdata!$O$250)=0,"",(SMdata!$O$250))</f>
        <v/>
      </c>
      <c r="D261" s="24" t="str">
        <f>IF((SMdata!$P$250)=0,"",(SMdata!$P$250))</f>
        <v/>
      </c>
      <c r="E261" s="24" t="str">
        <f>IF((SMdata!$Q$250)=0,"",(SMdata!$Q$250))</f>
        <v/>
      </c>
      <c r="F261" s="38" t="str">
        <f>IF((SMdata!$R$250)=0,"",(SMdata!$R$250))</f>
        <v/>
      </c>
      <c r="G261" s="50" t="str">
        <f>IF((SMdata!$T$250)=0,"",(SMdata!$T$250))</f>
        <v/>
      </c>
      <c r="H261" s="50" t="str">
        <f>IF((SMdata!$U$250)=0,"",(SMdata!$U$250))</f>
        <v/>
      </c>
      <c r="I261" s="50" t="str">
        <f>IF((SMdata!$V$250)=0,"",(SMdata!$V$250))</f>
        <v/>
      </c>
      <c r="J261" s="50" t="str">
        <f>IF((SMdata!$W$250)=0,"",(SMdata!$W$250))</f>
        <v/>
      </c>
      <c r="K261" s="50" t="str">
        <f>IF((SMdata!$X$250)=0,"",(SMdata!$X$250))</f>
        <v/>
      </c>
      <c r="L261" s="28" t="str">
        <f t="shared" si="9"/>
        <v/>
      </c>
      <c r="M261" s="29" t="str">
        <f t="shared" si="10"/>
        <v/>
      </c>
      <c r="N261" s="52" t="str">
        <f t="shared" si="11"/>
        <v/>
      </c>
    </row>
    <row r="262" spans="1:14" x14ac:dyDescent="0.2">
      <c r="A262" s="51" t="str">
        <f>IF((SMdata!$A$251)=0,"",(SMdata!$A$251))</f>
        <v/>
      </c>
      <c r="B262" s="24" t="str">
        <f>IF((SMdata!$N$251)=0,"",(SMdata!$N$251))</f>
        <v/>
      </c>
      <c r="C262" s="24" t="str">
        <f>IF((SMdata!$O$251)=0,"",(SMdata!$O$251))</f>
        <v/>
      </c>
      <c r="D262" s="24" t="str">
        <f>IF((SMdata!$P$251)=0,"",(SMdata!$P$251))</f>
        <v/>
      </c>
      <c r="E262" s="24" t="str">
        <f>IF((SMdata!$Q$251)=0,"",(SMdata!$Q$251))</f>
        <v/>
      </c>
      <c r="F262" s="38" t="str">
        <f>IF((SMdata!$R$251)=0,"",(SMdata!$R$251))</f>
        <v/>
      </c>
      <c r="G262" s="50" t="str">
        <f>IF((SMdata!$T$251)=0,"",(SMdata!$T$251))</f>
        <v/>
      </c>
      <c r="H262" s="50" t="str">
        <f>IF((SMdata!$U$251)=0,"",(SMdata!$U$251))</f>
        <v/>
      </c>
      <c r="I262" s="50" t="str">
        <f>IF((SMdata!$V$251)=0,"",(SMdata!$V$251))</f>
        <v/>
      </c>
      <c r="J262" s="50" t="str">
        <f>IF((SMdata!$W$251)=0,"",(SMdata!$W$251))</f>
        <v/>
      </c>
      <c r="K262" s="50" t="str">
        <f>IF((SMdata!$X$251)=0,"",(SMdata!$X$251))</f>
        <v/>
      </c>
      <c r="L262" s="28" t="str">
        <f t="shared" si="9"/>
        <v/>
      </c>
      <c r="M262" s="29" t="str">
        <f t="shared" si="10"/>
        <v/>
      </c>
      <c r="N262" s="52" t="str">
        <f t="shared" si="11"/>
        <v/>
      </c>
    </row>
    <row r="263" spans="1:14" x14ac:dyDescent="0.2">
      <c r="A263" s="51" t="str">
        <f>IF((SMdata!$A$252)=0,"",(SMdata!$A$252))</f>
        <v/>
      </c>
      <c r="B263" s="24" t="str">
        <f>IF((SMdata!$N$252)=0,"",(SMdata!$N$252))</f>
        <v/>
      </c>
      <c r="C263" s="24" t="str">
        <f>IF((SMdata!$O$252)=0,"",(SMdata!$O$252))</f>
        <v/>
      </c>
      <c r="D263" s="24" t="str">
        <f>IF((SMdata!$P$252)=0,"",(SMdata!$P$252))</f>
        <v/>
      </c>
      <c r="E263" s="24" t="str">
        <f>IF((SMdata!$Q$252)=0,"",(SMdata!$Q$252))</f>
        <v/>
      </c>
      <c r="F263" s="38" t="str">
        <f>IF((SMdata!$R$252)=0,"",(SMdata!$R$252))</f>
        <v/>
      </c>
      <c r="G263" s="50" t="str">
        <f>IF((SMdata!$T$252)=0,"",(SMdata!$T$252))</f>
        <v/>
      </c>
      <c r="H263" s="50" t="str">
        <f>IF((SMdata!$U$252)=0,"",(SMdata!$U$252))</f>
        <v/>
      </c>
      <c r="I263" s="50" t="str">
        <f>IF((SMdata!$V$252)=0,"",(SMdata!$V$252))</f>
        <v/>
      </c>
      <c r="J263" s="50" t="str">
        <f>IF((SMdata!$W$252)=0,"",(SMdata!$W$252))</f>
        <v/>
      </c>
      <c r="K263" s="50" t="str">
        <f>IF((SMdata!$X$252)=0,"",(SMdata!$X$252))</f>
        <v/>
      </c>
      <c r="L263" s="28" t="str">
        <f t="shared" si="9"/>
        <v/>
      </c>
      <c r="M263" s="29" t="str">
        <f t="shared" si="10"/>
        <v/>
      </c>
      <c r="N263" s="52" t="str">
        <f t="shared" si="11"/>
        <v/>
      </c>
    </row>
    <row r="264" spans="1:14" x14ac:dyDescent="0.2">
      <c r="A264" s="51" t="str">
        <f>IF((SMdata!$A$253)=0,"",(SMdata!$A$253))</f>
        <v/>
      </c>
      <c r="B264" s="24" t="str">
        <f>IF((SMdata!$N$253)=0,"",(SMdata!$N$253))</f>
        <v/>
      </c>
      <c r="C264" s="24" t="str">
        <f>IF((SMdata!$O$253)=0,"",(SMdata!$O$253))</f>
        <v/>
      </c>
      <c r="D264" s="24" t="str">
        <f>IF((SMdata!$P$253)=0,"",(SMdata!$P$253))</f>
        <v/>
      </c>
      <c r="E264" s="24" t="str">
        <f>IF((SMdata!$Q$253)=0,"",(SMdata!$Q$253))</f>
        <v/>
      </c>
      <c r="F264" s="38" t="str">
        <f>IF((SMdata!$R$253)=0,"",(SMdata!$R$253))</f>
        <v/>
      </c>
      <c r="G264" s="50" t="str">
        <f>IF((SMdata!$T$253)=0,"",(SMdata!$T$253))</f>
        <v/>
      </c>
      <c r="H264" s="50" t="str">
        <f>IF((SMdata!$U$253)=0,"",(SMdata!$U$253))</f>
        <v/>
      </c>
      <c r="I264" s="50" t="str">
        <f>IF((SMdata!$V$253)=0,"",(SMdata!$V$253))</f>
        <v/>
      </c>
      <c r="J264" s="50" t="str">
        <f>IF((SMdata!$W$253)=0,"",(SMdata!$W$253))</f>
        <v/>
      </c>
      <c r="K264" s="50" t="str">
        <f>IF((SMdata!$X$253)=0,"",(SMdata!$X$253))</f>
        <v/>
      </c>
      <c r="L264" s="28" t="str">
        <f t="shared" si="9"/>
        <v/>
      </c>
      <c r="M264" s="29" t="str">
        <f t="shared" si="10"/>
        <v/>
      </c>
      <c r="N264" s="52" t="str">
        <f t="shared" si="11"/>
        <v/>
      </c>
    </row>
    <row r="265" spans="1:14" x14ac:dyDescent="0.2">
      <c r="A265" s="51" t="str">
        <f>IF((SMdata!$A$254)=0,"",(SMdata!$A$254))</f>
        <v/>
      </c>
      <c r="B265" s="24" t="str">
        <f>IF((SMdata!$N$254)=0,"",(SMdata!$N$254))</f>
        <v/>
      </c>
      <c r="C265" s="24" t="str">
        <f>IF((SMdata!$O$254)=0,"",(SMdata!$O$254))</f>
        <v/>
      </c>
      <c r="D265" s="24" t="str">
        <f>IF((SMdata!$P$254)=0,"",(SMdata!$P$254))</f>
        <v/>
      </c>
      <c r="E265" s="24" t="str">
        <f>IF((SMdata!$Q$254)=0,"",(SMdata!$Q$254))</f>
        <v/>
      </c>
      <c r="F265" s="38" t="str">
        <f>IF((SMdata!$R$254)=0,"",(SMdata!$R$254))</f>
        <v/>
      </c>
      <c r="G265" s="50" t="str">
        <f>IF((SMdata!$T$254)=0,"",(SMdata!$T$254))</f>
        <v/>
      </c>
      <c r="H265" s="50" t="str">
        <f>IF((SMdata!$U$254)=0,"",(SMdata!$U$254))</f>
        <v/>
      </c>
      <c r="I265" s="50" t="str">
        <f>IF((SMdata!$V$254)=0,"",(SMdata!$V$254))</f>
        <v/>
      </c>
      <c r="J265" s="50" t="str">
        <f>IF((SMdata!$W$254)=0,"",(SMdata!$W$254))</f>
        <v/>
      </c>
      <c r="K265" s="50" t="str">
        <f>IF((SMdata!$X$254)=0,"",(SMdata!$X$254))</f>
        <v/>
      </c>
      <c r="L265" s="28" t="str">
        <f t="shared" si="9"/>
        <v/>
      </c>
      <c r="M265" s="29" t="str">
        <f t="shared" si="10"/>
        <v/>
      </c>
      <c r="N265" s="52" t="str">
        <f t="shared" si="11"/>
        <v/>
      </c>
    </row>
    <row r="266" spans="1:14" x14ac:dyDescent="0.2">
      <c r="A266" s="51" t="str">
        <f>IF((SMdata!$A$255)=0,"",(SMdata!$A$255))</f>
        <v/>
      </c>
      <c r="B266" s="24" t="str">
        <f>IF((SMdata!$N$255)=0,"",(SMdata!$N$255))</f>
        <v/>
      </c>
      <c r="C266" s="24" t="str">
        <f>IF((SMdata!$O$255)=0,"",(SMdata!$O$255))</f>
        <v/>
      </c>
      <c r="D266" s="24" t="str">
        <f>IF((SMdata!$P$255)=0,"",(SMdata!$P$255))</f>
        <v/>
      </c>
      <c r="E266" s="24" t="str">
        <f>IF((SMdata!$Q$255)=0,"",(SMdata!$Q$255))</f>
        <v/>
      </c>
      <c r="F266" s="38" t="str">
        <f>IF((SMdata!$R$255)=0,"",(SMdata!$R$255))</f>
        <v/>
      </c>
      <c r="G266" s="50" t="str">
        <f>IF((SMdata!$T$255)=0,"",(SMdata!$T$255))</f>
        <v/>
      </c>
      <c r="H266" s="50" t="str">
        <f>IF((SMdata!$U$255)=0,"",(SMdata!$U$255))</f>
        <v/>
      </c>
      <c r="I266" s="50" t="str">
        <f>IF((SMdata!$V$255)=0,"",(SMdata!$V$255))</f>
        <v/>
      </c>
      <c r="J266" s="50" t="str">
        <f>IF((SMdata!$W$255)=0,"",(SMdata!$W$255))</f>
        <v/>
      </c>
      <c r="K266" s="50" t="str">
        <f>IF((SMdata!$X$255)=0,"",(SMdata!$X$255))</f>
        <v/>
      </c>
      <c r="L266" s="28" t="str">
        <f t="shared" si="9"/>
        <v/>
      </c>
      <c r="M266" s="29" t="str">
        <f t="shared" si="10"/>
        <v/>
      </c>
      <c r="N266" s="52" t="str">
        <f t="shared" si="11"/>
        <v/>
      </c>
    </row>
    <row r="267" spans="1:14" x14ac:dyDescent="0.2">
      <c r="A267" s="51" t="str">
        <f>IF((SMdata!$A$256)=0,"",(SMdata!$A$256))</f>
        <v/>
      </c>
      <c r="B267" s="24" t="str">
        <f>IF((SMdata!$N$256)=0,"",(SMdata!$N$256))</f>
        <v/>
      </c>
      <c r="C267" s="24" t="str">
        <f>IF((SMdata!$O$256)=0,"",(SMdata!$O$256))</f>
        <v/>
      </c>
      <c r="D267" s="24" t="str">
        <f>IF((SMdata!$P$256)=0,"",(SMdata!$P$256))</f>
        <v/>
      </c>
      <c r="E267" s="24" t="str">
        <f>IF((SMdata!$Q$256)=0,"",(SMdata!$Q$256))</f>
        <v/>
      </c>
      <c r="F267" s="38" t="str">
        <f>IF((SMdata!$R$256)=0,"",(SMdata!$R$256))</f>
        <v/>
      </c>
      <c r="G267" s="50" t="str">
        <f>IF((SMdata!$T$256)=0,"",(SMdata!$T$256))</f>
        <v/>
      </c>
      <c r="H267" s="50" t="str">
        <f>IF((SMdata!$U$256)=0,"",(SMdata!$U$256))</f>
        <v/>
      </c>
      <c r="I267" s="50" t="str">
        <f>IF((SMdata!$V$256)=0,"",(SMdata!$V$256))</f>
        <v/>
      </c>
      <c r="J267" s="50" t="str">
        <f>IF((SMdata!$W$256)=0,"",(SMdata!$W$256))</f>
        <v/>
      </c>
      <c r="K267" s="50" t="str">
        <f>IF((SMdata!$X$256)=0,"",(SMdata!$X$256))</f>
        <v/>
      </c>
      <c r="L267" s="28" t="str">
        <f t="shared" si="9"/>
        <v/>
      </c>
      <c r="M267" s="29" t="str">
        <f t="shared" si="10"/>
        <v/>
      </c>
      <c r="N267" s="52" t="str">
        <f t="shared" si="11"/>
        <v/>
      </c>
    </row>
    <row r="268" spans="1:14" x14ac:dyDescent="0.2">
      <c r="A268" s="51" t="str">
        <f>IF((SMdata!$A$257)=0,"",(SMdata!$A$257))</f>
        <v/>
      </c>
      <c r="B268" s="24" t="str">
        <f>IF((SMdata!$N$257)=0,"",(SMdata!$N$257))</f>
        <v/>
      </c>
      <c r="C268" s="24" t="str">
        <f>IF((SMdata!$O$257)=0,"",(SMdata!$O$257))</f>
        <v/>
      </c>
      <c r="D268" s="24" t="str">
        <f>IF((SMdata!$P$257)=0,"",(SMdata!$P$257))</f>
        <v/>
      </c>
      <c r="E268" s="24" t="str">
        <f>IF((SMdata!$Q$257)=0,"",(SMdata!$Q$257))</f>
        <v/>
      </c>
      <c r="F268" s="38" t="str">
        <f>IF((SMdata!$R$257)=0,"",(SMdata!$R$257))</f>
        <v/>
      </c>
      <c r="G268" s="50" t="str">
        <f>IF((SMdata!$T$257)=0,"",(SMdata!$T$257))</f>
        <v/>
      </c>
      <c r="H268" s="50" t="str">
        <f>IF((SMdata!$U$257)=0,"",(SMdata!$U$257))</f>
        <v/>
      </c>
      <c r="I268" s="50" t="str">
        <f>IF((SMdata!$V$257)=0,"",(SMdata!$V$257))</f>
        <v/>
      </c>
      <c r="J268" s="50" t="str">
        <f>IF((SMdata!$W$257)=0,"",(SMdata!$W$257))</f>
        <v/>
      </c>
      <c r="K268" s="50" t="str">
        <f>IF((SMdata!$X$257)=0,"",(SMdata!$X$257))</f>
        <v/>
      </c>
      <c r="L268" s="28" t="str">
        <f t="shared" si="9"/>
        <v/>
      </c>
      <c r="M268" s="29" t="str">
        <f t="shared" si="10"/>
        <v/>
      </c>
      <c r="N268" s="52" t="str">
        <f t="shared" si="11"/>
        <v/>
      </c>
    </row>
    <row r="269" spans="1:14" x14ac:dyDescent="0.2">
      <c r="A269" s="51" t="str">
        <f>IF((SMdata!$A$258)=0,"",(SMdata!$A$258))</f>
        <v/>
      </c>
      <c r="B269" s="24" t="str">
        <f>IF((SMdata!$N$258)=0,"",(SMdata!$N$258))</f>
        <v/>
      </c>
      <c r="C269" s="24" t="str">
        <f>IF((SMdata!$O$258)=0,"",(SMdata!$O$258))</f>
        <v/>
      </c>
      <c r="D269" s="24" t="str">
        <f>IF((SMdata!$P$258)=0,"",(SMdata!$P$258))</f>
        <v/>
      </c>
      <c r="E269" s="24" t="str">
        <f>IF((SMdata!$Q$258)=0,"",(SMdata!$Q$258))</f>
        <v/>
      </c>
      <c r="F269" s="38" t="str">
        <f>IF((SMdata!$R$258)=0,"",(SMdata!$R$258))</f>
        <v/>
      </c>
      <c r="G269" s="50" t="str">
        <f>IF((SMdata!$T$258)=0,"",(SMdata!$T$258))</f>
        <v/>
      </c>
      <c r="H269" s="50" t="str">
        <f>IF((SMdata!$U$258)=0,"",(SMdata!$U$258))</f>
        <v/>
      </c>
      <c r="I269" s="50" t="str">
        <f>IF((SMdata!$V$258)=0,"",(SMdata!$V$258))</f>
        <v/>
      </c>
      <c r="J269" s="50" t="str">
        <f>IF((SMdata!$W$258)=0,"",(SMdata!$W$258))</f>
        <v/>
      </c>
      <c r="K269" s="50" t="str">
        <f>IF((SMdata!$X$258)=0,"",(SMdata!$X$258))</f>
        <v/>
      </c>
      <c r="L269" s="28" t="str">
        <f t="shared" si="9"/>
        <v/>
      </c>
      <c r="M269" s="29" t="str">
        <f t="shared" si="10"/>
        <v/>
      </c>
      <c r="N269" s="52" t="str">
        <f t="shared" si="11"/>
        <v/>
      </c>
    </row>
    <row r="270" spans="1:14" x14ac:dyDescent="0.2">
      <c r="A270" s="51" t="str">
        <f>IF((SMdata!$A$259)=0,"",(SMdata!$A$259))</f>
        <v/>
      </c>
      <c r="B270" s="24" t="str">
        <f>IF((SMdata!$N$259)=0,"",(SMdata!$N$259))</f>
        <v/>
      </c>
      <c r="C270" s="24" t="str">
        <f>IF((SMdata!$O$259)=0,"",(SMdata!$O$259))</f>
        <v/>
      </c>
      <c r="D270" s="24" t="str">
        <f>IF((SMdata!$P$259)=0,"",(SMdata!$P$259))</f>
        <v/>
      </c>
      <c r="E270" s="24" t="str">
        <f>IF((SMdata!$Q$259)=0,"",(SMdata!$Q$259))</f>
        <v/>
      </c>
      <c r="F270" s="38" t="str">
        <f>IF((SMdata!$R$259)=0,"",(SMdata!$R$259))</f>
        <v/>
      </c>
      <c r="G270" s="50" t="str">
        <f>IF((SMdata!$T$259)=0,"",(SMdata!$T$259))</f>
        <v/>
      </c>
      <c r="H270" s="50" t="str">
        <f>IF((SMdata!$U$259)=0,"",(SMdata!$U$259))</f>
        <v/>
      </c>
      <c r="I270" s="50" t="str">
        <f>IF((SMdata!$V$259)=0,"",(SMdata!$V$259))</f>
        <v/>
      </c>
      <c r="J270" s="50" t="str">
        <f>IF((SMdata!$W$259)=0,"",(SMdata!$W$259))</f>
        <v/>
      </c>
      <c r="K270" s="50" t="str">
        <f>IF((SMdata!$X$259)=0,"",(SMdata!$X$259))</f>
        <v/>
      </c>
      <c r="L270" s="28" t="str">
        <f t="shared" ref="L270:L333" si="12">IF(A270&lt;&gt;"",(G270+H270+I270+J270+K270)/5,"")</f>
        <v/>
      </c>
      <c r="M270" s="29" t="str">
        <f t="shared" ref="M270:M333" si="13">IF(A270&lt;&gt;"",($F$10*L270),"")</f>
        <v/>
      </c>
      <c r="N270" s="52" t="str">
        <f t="shared" ref="N270:N333" si="14">IF(A270&lt;&gt;"",(F270*M270),"")</f>
        <v/>
      </c>
    </row>
    <row r="271" spans="1:14" x14ac:dyDescent="0.2">
      <c r="A271" s="51" t="str">
        <f>IF((SMdata!$A$260)=0,"",(SMdata!$A$260))</f>
        <v/>
      </c>
      <c r="B271" s="24" t="str">
        <f>IF((SMdata!$N$260)=0,"",(SMdata!$N$260))</f>
        <v/>
      </c>
      <c r="C271" s="24" t="str">
        <f>IF((SMdata!$O$260)=0,"",(SMdata!$O$260))</f>
        <v/>
      </c>
      <c r="D271" s="24" t="str">
        <f>IF((SMdata!$P$260)=0,"",(SMdata!$P$260))</f>
        <v/>
      </c>
      <c r="E271" s="24" t="str">
        <f>IF((SMdata!$Q$260)=0,"",(SMdata!$Q$260))</f>
        <v/>
      </c>
      <c r="F271" s="38" t="str">
        <f>IF((SMdata!$R$260)=0,"",(SMdata!$R$260))</f>
        <v/>
      </c>
      <c r="G271" s="50" t="str">
        <f>IF((SMdata!$T$260)=0,"",(SMdata!$T$260))</f>
        <v/>
      </c>
      <c r="H271" s="50" t="str">
        <f>IF((SMdata!$U$260)=0,"",(SMdata!$U$260))</f>
        <v/>
      </c>
      <c r="I271" s="50" t="str">
        <f>IF((SMdata!$V$260)=0,"",(SMdata!$V$260))</f>
        <v/>
      </c>
      <c r="J271" s="50" t="str">
        <f>IF((SMdata!$W$260)=0,"",(SMdata!$W$260))</f>
        <v/>
      </c>
      <c r="K271" s="50" t="str">
        <f>IF((SMdata!$X$260)=0,"",(SMdata!$X$260))</f>
        <v/>
      </c>
      <c r="L271" s="28" t="str">
        <f t="shared" si="12"/>
        <v/>
      </c>
      <c r="M271" s="29" t="str">
        <f t="shared" si="13"/>
        <v/>
      </c>
      <c r="N271" s="52" t="str">
        <f t="shared" si="14"/>
        <v/>
      </c>
    </row>
    <row r="272" spans="1:14" x14ac:dyDescent="0.2">
      <c r="A272" s="51" t="str">
        <f>IF((SMdata!$A$261)=0,"",(SMdata!$A$261))</f>
        <v/>
      </c>
      <c r="B272" s="24" t="str">
        <f>IF((SMdata!$N$261)=0,"",(SMdata!$N$261))</f>
        <v/>
      </c>
      <c r="C272" s="24" t="str">
        <f>IF((SMdata!$O$261)=0,"",(SMdata!$O$261))</f>
        <v/>
      </c>
      <c r="D272" s="24" t="str">
        <f>IF((SMdata!$P$261)=0,"",(SMdata!$P$261))</f>
        <v/>
      </c>
      <c r="E272" s="24" t="str">
        <f>IF((SMdata!$Q$261)=0,"",(SMdata!$Q$261))</f>
        <v/>
      </c>
      <c r="F272" s="38" t="str">
        <f>IF((SMdata!$R$261)=0,"",(SMdata!$R$261))</f>
        <v/>
      </c>
      <c r="G272" s="50" t="str">
        <f>IF((SMdata!$T$261)=0,"",(SMdata!$T$261))</f>
        <v/>
      </c>
      <c r="H272" s="50" t="str">
        <f>IF((SMdata!$U$261)=0,"",(SMdata!$U$261))</f>
        <v/>
      </c>
      <c r="I272" s="50" t="str">
        <f>IF((SMdata!$V$261)=0,"",(SMdata!$V$261))</f>
        <v/>
      </c>
      <c r="J272" s="50" t="str">
        <f>IF((SMdata!$W$261)=0,"",(SMdata!$W$261))</f>
        <v/>
      </c>
      <c r="K272" s="50" t="str">
        <f>IF((SMdata!$X$261)=0,"",(SMdata!$X$261))</f>
        <v/>
      </c>
      <c r="L272" s="28" t="str">
        <f t="shared" si="12"/>
        <v/>
      </c>
      <c r="M272" s="29" t="str">
        <f t="shared" si="13"/>
        <v/>
      </c>
      <c r="N272" s="52" t="str">
        <f t="shared" si="14"/>
        <v/>
      </c>
    </row>
    <row r="273" spans="1:14" x14ac:dyDescent="0.2">
      <c r="A273" s="51" t="str">
        <f>IF((SMdata!$A$262)=0,"",(SMdata!$A$262))</f>
        <v/>
      </c>
      <c r="B273" s="24" t="str">
        <f>IF((SMdata!$N$262)=0,"",(SMdata!$N$262))</f>
        <v/>
      </c>
      <c r="C273" s="24" t="str">
        <f>IF((SMdata!$O$262)=0,"",(SMdata!$O$262))</f>
        <v/>
      </c>
      <c r="D273" s="24" t="str">
        <f>IF((SMdata!$P$262)=0,"",(SMdata!$P$262))</f>
        <v/>
      </c>
      <c r="E273" s="24" t="str">
        <f>IF((SMdata!$Q$262)=0,"",(SMdata!$Q$262))</f>
        <v/>
      </c>
      <c r="F273" s="38" t="str">
        <f>IF((SMdata!$R$262)=0,"",(SMdata!$R$262))</f>
        <v/>
      </c>
      <c r="G273" s="50" t="str">
        <f>IF((SMdata!$T$262)=0,"",(SMdata!$T$262))</f>
        <v/>
      </c>
      <c r="H273" s="50" t="str">
        <f>IF((SMdata!$U$262)=0,"",(SMdata!$U$262))</f>
        <v/>
      </c>
      <c r="I273" s="50" t="str">
        <f>IF((SMdata!$V$262)=0,"",(SMdata!$V$262))</f>
        <v/>
      </c>
      <c r="J273" s="50" t="str">
        <f>IF((SMdata!$W$262)=0,"",(SMdata!$W$262))</f>
        <v/>
      </c>
      <c r="K273" s="50" t="str">
        <f>IF((SMdata!$X$262)=0,"",(SMdata!$X$262))</f>
        <v/>
      </c>
      <c r="L273" s="28" t="str">
        <f t="shared" si="12"/>
        <v/>
      </c>
      <c r="M273" s="29" t="str">
        <f t="shared" si="13"/>
        <v/>
      </c>
      <c r="N273" s="52" t="str">
        <f t="shared" si="14"/>
        <v/>
      </c>
    </row>
    <row r="274" spans="1:14" x14ac:dyDescent="0.2">
      <c r="A274" s="51" t="str">
        <f>IF((SMdata!$A$263)=0,"",(SMdata!$A$263))</f>
        <v/>
      </c>
      <c r="B274" s="24" t="str">
        <f>IF((SMdata!$N$263)=0,"",(SMdata!$N$263))</f>
        <v/>
      </c>
      <c r="C274" s="24" t="str">
        <f>IF((SMdata!$O$263)=0,"",(SMdata!$O$263))</f>
        <v/>
      </c>
      <c r="D274" s="24" t="str">
        <f>IF((SMdata!$P$263)=0,"",(SMdata!$P$263))</f>
        <v/>
      </c>
      <c r="E274" s="24" t="str">
        <f>IF((SMdata!$Q$263)=0,"",(SMdata!$Q$263))</f>
        <v/>
      </c>
      <c r="F274" s="38" t="str">
        <f>IF((SMdata!$R$263)=0,"",(SMdata!$R$263))</f>
        <v/>
      </c>
      <c r="G274" s="50" t="str">
        <f>IF((SMdata!$T$263)=0,"",(SMdata!$T$263))</f>
        <v/>
      </c>
      <c r="H274" s="50" t="str">
        <f>IF((SMdata!$U$263)=0,"",(SMdata!$U$263))</f>
        <v/>
      </c>
      <c r="I274" s="50" t="str">
        <f>IF((SMdata!$V$263)=0,"",(SMdata!$V$263))</f>
        <v/>
      </c>
      <c r="J274" s="50" t="str">
        <f>IF((SMdata!$W$263)=0,"",(SMdata!$W$263))</f>
        <v/>
      </c>
      <c r="K274" s="50" t="str">
        <f>IF((SMdata!$X$263)=0,"",(SMdata!$X$263))</f>
        <v/>
      </c>
      <c r="L274" s="28" t="str">
        <f t="shared" si="12"/>
        <v/>
      </c>
      <c r="M274" s="29" t="str">
        <f t="shared" si="13"/>
        <v/>
      </c>
      <c r="N274" s="52" t="str">
        <f t="shared" si="14"/>
        <v/>
      </c>
    </row>
    <row r="275" spans="1:14" x14ac:dyDescent="0.2">
      <c r="A275" s="51" t="str">
        <f>IF((SMdata!$A$264)=0,"",(SMdata!$A$264))</f>
        <v/>
      </c>
      <c r="B275" s="24" t="str">
        <f>IF((SMdata!$N$264)=0,"",(SMdata!$N$264))</f>
        <v/>
      </c>
      <c r="C275" s="24" t="str">
        <f>IF((SMdata!$O$264)=0,"",(SMdata!$O$264))</f>
        <v/>
      </c>
      <c r="D275" s="24" t="str">
        <f>IF((SMdata!$P$264)=0,"",(SMdata!$P$264))</f>
        <v/>
      </c>
      <c r="E275" s="24" t="str">
        <f>IF((SMdata!$Q$264)=0,"",(SMdata!$Q$264))</f>
        <v/>
      </c>
      <c r="F275" s="38" t="str">
        <f>IF((SMdata!$R$264)=0,"",(SMdata!$R$264))</f>
        <v/>
      </c>
      <c r="G275" s="50" t="str">
        <f>IF((SMdata!$T$264)=0,"",(SMdata!$T$264))</f>
        <v/>
      </c>
      <c r="H275" s="50" t="str">
        <f>IF((SMdata!$U$264)=0,"",(SMdata!$U$264))</f>
        <v/>
      </c>
      <c r="I275" s="50" t="str">
        <f>IF((SMdata!$V$264)=0,"",(SMdata!$V$264))</f>
        <v/>
      </c>
      <c r="J275" s="50" t="str">
        <f>IF((SMdata!$W$264)=0,"",(SMdata!$W$264))</f>
        <v/>
      </c>
      <c r="K275" s="50" t="str">
        <f>IF((SMdata!$X$264)=0,"",(SMdata!$X$264))</f>
        <v/>
      </c>
      <c r="L275" s="28" t="str">
        <f t="shared" si="12"/>
        <v/>
      </c>
      <c r="M275" s="29" t="str">
        <f t="shared" si="13"/>
        <v/>
      </c>
      <c r="N275" s="52" t="str">
        <f t="shared" si="14"/>
        <v/>
      </c>
    </row>
    <row r="276" spans="1:14" x14ac:dyDescent="0.2">
      <c r="A276" s="51" t="str">
        <f>IF((SMdata!$A$265)=0,"",(SMdata!$A$265))</f>
        <v/>
      </c>
      <c r="B276" s="24" t="str">
        <f>IF((SMdata!$N$265)=0,"",(SMdata!$N$265))</f>
        <v/>
      </c>
      <c r="C276" s="24" t="str">
        <f>IF((SMdata!$O$265)=0,"",(SMdata!$O$265))</f>
        <v/>
      </c>
      <c r="D276" s="24" t="str">
        <f>IF((SMdata!$P$265)=0,"",(SMdata!$P$265))</f>
        <v/>
      </c>
      <c r="E276" s="24" t="str">
        <f>IF((SMdata!$Q$265)=0,"",(SMdata!$Q$265))</f>
        <v/>
      </c>
      <c r="F276" s="38" t="str">
        <f>IF((SMdata!$R$265)=0,"",(SMdata!$R$265))</f>
        <v/>
      </c>
      <c r="G276" s="50" t="str">
        <f>IF((SMdata!$T$265)=0,"",(SMdata!$T$265))</f>
        <v/>
      </c>
      <c r="H276" s="50" t="str">
        <f>IF((SMdata!$U$265)=0,"",(SMdata!$U$265))</f>
        <v/>
      </c>
      <c r="I276" s="50" t="str">
        <f>IF((SMdata!$V$265)=0,"",(SMdata!$V$265))</f>
        <v/>
      </c>
      <c r="J276" s="50" t="str">
        <f>IF((SMdata!$W$265)=0,"",(SMdata!$W$265))</f>
        <v/>
      </c>
      <c r="K276" s="50" t="str">
        <f>IF((SMdata!$X$265)=0,"",(SMdata!$X$265))</f>
        <v/>
      </c>
      <c r="L276" s="28" t="str">
        <f t="shared" si="12"/>
        <v/>
      </c>
      <c r="M276" s="29" t="str">
        <f t="shared" si="13"/>
        <v/>
      </c>
      <c r="N276" s="52" t="str">
        <f t="shared" si="14"/>
        <v/>
      </c>
    </row>
    <row r="277" spans="1:14" x14ac:dyDescent="0.2">
      <c r="A277" s="51" t="str">
        <f>IF((SMdata!$A$266)=0,"",(SMdata!$A$266))</f>
        <v/>
      </c>
      <c r="B277" s="24" t="str">
        <f>IF((SMdata!$N$266)=0,"",(SMdata!$N$266))</f>
        <v/>
      </c>
      <c r="C277" s="24" t="str">
        <f>IF((SMdata!$O$266)=0,"",(SMdata!$O$266))</f>
        <v/>
      </c>
      <c r="D277" s="24" t="str">
        <f>IF((SMdata!$P$266)=0,"",(SMdata!$P$266))</f>
        <v/>
      </c>
      <c r="E277" s="24" t="str">
        <f>IF((SMdata!$Q$266)=0,"",(SMdata!$Q$266))</f>
        <v/>
      </c>
      <c r="F277" s="38" t="str">
        <f>IF((SMdata!$R$266)=0,"",(SMdata!$R$266))</f>
        <v/>
      </c>
      <c r="G277" s="50" t="str">
        <f>IF((SMdata!$T$266)=0,"",(SMdata!$T$266))</f>
        <v/>
      </c>
      <c r="H277" s="50" t="str">
        <f>IF((SMdata!$U$266)=0,"",(SMdata!$U$266))</f>
        <v/>
      </c>
      <c r="I277" s="50" t="str">
        <f>IF((SMdata!$V$266)=0,"",(SMdata!$V$266))</f>
        <v/>
      </c>
      <c r="J277" s="50" t="str">
        <f>IF((SMdata!$W$266)=0,"",(SMdata!$W$266))</f>
        <v/>
      </c>
      <c r="K277" s="50" t="str">
        <f>IF((SMdata!$X$266)=0,"",(SMdata!$X$266))</f>
        <v/>
      </c>
      <c r="L277" s="28" t="str">
        <f t="shared" si="12"/>
        <v/>
      </c>
      <c r="M277" s="29" t="str">
        <f t="shared" si="13"/>
        <v/>
      </c>
      <c r="N277" s="52" t="str">
        <f t="shared" si="14"/>
        <v/>
      </c>
    </row>
    <row r="278" spans="1:14" x14ac:dyDescent="0.2">
      <c r="A278" s="51" t="str">
        <f>IF((SMdata!$A$267)=0,"",(SMdata!$A$267))</f>
        <v/>
      </c>
      <c r="B278" s="24" t="str">
        <f>IF((SMdata!$N$267)=0,"",(SMdata!$N$267))</f>
        <v/>
      </c>
      <c r="C278" s="24" t="str">
        <f>IF((SMdata!$O$267)=0,"",(SMdata!$O$267))</f>
        <v/>
      </c>
      <c r="D278" s="24" t="str">
        <f>IF((SMdata!$P$267)=0,"",(SMdata!$P$267))</f>
        <v/>
      </c>
      <c r="E278" s="24" t="str">
        <f>IF((SMdata!$Q$267)=0,"",(SMdata!$Q$267))</f>
        <v/>
      </c>
      <c r="F278" s="38" t="str">
        <f>IF((SMdata!$R$267)=0,"",(SMdata!$R$267))</f>
        <v/>
      </c>
      <c r="G278" s="50" t="str">
        <f>IF((SMdata!$T$267)=0,"",(SMdata!$T$267))</f>
        <v/>
      </c>
      <c r="H278" s="50" t="str">
        <f>IF((SMdata!$U$267)=0,"",(SMdata!$U$267))</f>
        <v/>
      </c>
      <c r="I278" s="50" t="str">
        <f>IF((SMdata!$V$267)=0,"",(SMdata!$V$267))</f>
        <v/>
      </c>
      <c r="J278" s="50" t="str">
        <f>IF((SMdata!$W$267)=0,"",(SMdata!$W$267))</f>
        <v/>
      </c>
      <c r="K278" s="50" t="str">
        <f>IF((SMdata!$X$267)=0,"",(SMdata!$X$267))</f>
        <v/>
      </c>
      <c r="L278" s="28" t="str">
        <f t="shared" si="12"/>
        <v/>
      </c>
      <c r="M278" s="29" t="str">
        <f t="shared" si="13"/>
        <v/>
      </c>
      <c r="N278" s="52" t="str">
        <f t="shared" si="14"/>
        <v/>
      </c>
    </row>
    <row r="279" spans="1:14" x14ac:dyDescent="0.2">
      <c r="A279" s="51" t="str">
        <f>IF((SMdata!$A$268)=0,"",(SMdata!$A$268))</f>
        <v/>
      </c>
      <c r="B279" s="24" t="str">
        <f>IF((SMdata!$N$268)=0,"",(SMdata!$N$268))</f>
        <v/>
      </c>
      <c r="C279" s="24" t="str">
        <f>IF((SMdata!$O$268)=0,"",(SMdata!$O$268))</f>
        <v/>
      </c>
      <c r="D279" s="24" t="str">
        <f>IF((SMdata!$P$268)=0,"",(SMdata!$P$268))</f>
        <v/>
      </c>
      <c r="E279" s="24" t="str">
        <f>IF((SMdata!$Q$268)=0,"",(SMdata!$Q$268))</f>
        <v/>
      </c>
      <c r="F279" s="38" t="str">
        <f>IF((SMdata!$R$268)=0,"",(SMdata!$R$268))</f>
        <v/>
      </c>
      <c r="G279" s="50" t="str">
        <f>IF((SMdata!$T$268)=0,"",(SMdata!$T$268))</f>
        <v/>
      </c>
      <c r="H279" s="50" t="str">
        <f>IF((SMdata!$U$268)=0,"",(SMdata!$U$268))</f>
        <v/>
      </c>
      <c r="I279" s="50" t="str">
        <f>IF((SMdata!$V$268)=0,"",(SMdata!$V$268))</f>
        <v/>
      </c>
      <c r="J279" s="50" t="str">
        <f>IF((SMdata!$W$268)=0,"",(SMdata!$W$268))</f>
        <v/>
      </c>
      <c r="K279" s="50" t="str">
        <f>IF((SMdata!$X$268)=0,"",(SMdata!$X$268))</f>
        <v/>
      </c>
      <c r="L279" s="28" t="str">
        <f t="shared" si="12"/>
        <v/>
      </c>
      <c r="M279" s="29" t="str">
        <f t="shared" si="13"/>
        <v/>
      </c>
      <c r="N279" s="52" t="str">
        <f t="shared" si="14"/>
        <v/>
      </c>
    </row>
    <row r="280" spans="1:14" x14ac:dyDescent="0.2">
      <c r="A280" s="51" t="str">
        <f>IF((SMdata!$A$269)=0,"",(SMdata!$A$269))</f>
        <v/>
      </c>
      <c r="B280" s="24" t="str">
        <f>IF((SMdata!$N$269)=0,"",(SMdata!$N$269))</f>
        <v/>
      </c>
      <c r="C280" s="24" t="str">
        <f>IF((SMdata!$O$269)=0,"",(SMdata!$O$269))</f>
        <v/>
      </c>
      <c r="D280" s="24" t="str">
        <f>IF((SMdata!$P$269)=0,"",(SMdata!$P$269))</f>
        <v/>
      </c>
      <c r="E280" s="24" t="str">
        <f>IF((SMdata!$Q$269)=0,"",(SMdata!$Q$269))</f>
        <v/>
      </c>
      <c r="F280" s="38" t="str">
        <f>IF((SMdata!$R$269)=0,"",(SMdata!$R$269))</f>
        <v/>
      </c>
      <c r="G280" s="50" t="str">
        <f>IF((SMdata!$T$269)=0,"",(SMdata!$T$269))</f>
        <v/>
      </c>
      <c r="H280" s="50" t="str">
        <f>IF((SMdata!$U$269)=0,"",(SMdata!$U$269))</f>
        <v/>
      </c>
      <c r="I280" s="50" t="str">
        <f>IF((SMdata!$V$269)=0,"",(SMdata!$V$269))</f>
        <v/>
      </c>
      <c r="J280" s="50" t="str">
        <f>IF((SMdata!$W$269)=0,"",(SMdata!$W$269))</f>
        <v/>
      </c>
      <c r="K280" s="50" t="str">
        <f>IF((SMdata!$X$269)=0,"",(SMdata!$X$269))</f>
        <v/>
      </c>
      <c r="L280" s="28" t="str">
        <f t="shared" si="12"/>
        <v/>
      </c>
      <c r="M280" s="29" t="str">
        <f t="shared" si="13"/>
        <v/>
      </c>
      <c r="N280" s="52" t="str">
        <f t="shared" si="14"/>
        <v/>
      </c>
    </row>
    <row r="281" spans="1:14" x14ac:dyDescent="0.2">
      <c r="A281" s="51" t="str">
        <f>IF((SMdata!$A$270)=0,"",(SMdata!$A$270))</f>
        <v/>
      </c>
      <c r="B281" s="24" t="str">
        <f>IF((SMdata!$N$270)=0,"",(SMdata!$N$270))</f>
        <v/>
      </c>
      <c r="C281" s="24" t="str">
        <f>IF((SMdata!$O$270)=0,"",(SMdata!$O$270))</f>
        <v/>
      </c>
      <c r="D281" s="24" t="str">
        <f>IF((SMdata!$P$270)=0,"",(SMdata!$P$270))</f>
        <v/>
      </c>
      <c r="E281" s="24" t="str">
        <f>IF((SMdata!$Q$270)=0,"",(SMdata!$Q$270))</f>
        <v/>
      </c>
      <c r="F281" s="38" t="str">
        <f>IF((SMdata!$R$270)=0,"",(SMdata!$R$270))</f>
        <v/>
      </c>
      <c r="G281" s="50" t="str">
        <f>IF((SMdata!$T$270)=0,"",(SMdata!$T$270))</f>
        <v/>
      </c>
      <c r="H281" s="50" t="str">
        <f>IF((SMdata!$U$270)=0,"",(SMdata!$U$270))</f>
        <v/>
      </c>
      <c r="I281" s="50" t="str">
        <f>IF((SMdata!$V$270)=0,"",(SMdata!$V$270))</f>
        <v/>
      </c>
      <c r="J281" s="50" t="str">
        <f>IF((SMdata!$W$270)=0,"",(SMdata!$W$270))</f>
        <v/>
      </c>
      <c r="K281" s="50" t="str">
        <f>IF((SMdata!$X$270)=0,"",(SMdata!$X$270))</f>
        <v/>
      </c>
      <c r="L281" s="28" t="str">
        <f t="shared" si="12"/>
        <v/>
      </c>
      <c r="M281" s="29" t="str">
        <f t="shared" si="13"/>
        <v/>
      </c>
      <c r="N281" s="52" t="str">
        <f t="shared" si="14"/>
        <v/>
      </c>
    </row>
    <row r="282" spans="1:14" x14ac:dyDescent="0.2">
      <c r="A282" s="51" t="str">
        <f>IF((SMdata!$A$271)=0,"",(SMdata!$A$271))</f>
        <v/>
      </c>
      <c r="B282" s="24" t="str">
        <f>IF((SMdata!$N$271)=0,"",(SMdata!$N$271))</f>
        <v/>
      </c>
      <c r="C282" s="24" t="str">
        <f>IF((SMdata!$O$271)=0,"",(SMdata!$O$271))</f>
        <v/>
      </c>
      <c r="D282" s="24" t="str">
        <f>IF((SMdata!$P$271)=0,"",(SMdata!$P$271))</f>
        <v/>
      </c>
      <c r="E282" s="24" t="str">
        <f>IF((SMdata!$Q$271)=0,"",(SMdata!$Q$271))</f>
        <v/>
      </c>
      <c r="F282" s="38" t="str">
        <f>IF((SMdata!$R$271)=0,"",(SMdata!$R$271))</f>
        <v/>
      </c>
      <c r="G282" s="50" t="str">
        <f>IF((SMdata!$T$271)=0,"",(SMdata!$T$271))</f>
        <v/>
      </c>
      <c r="H282" s="50" t="str">
        <f>IF((SMdata!$U$271)=0,"",(SMdata!$U$271))</f>
        <v/>
      </c>
      <c r="I282" s="50" t="str">
        <f>IF((SMdata!$V$271)=0,"",(SMdata!$V$271))</f>
        <v/>
      </c>
      <c r="J282" s="50" t="str">
        <f>IF((SMdata!$W$271)=0,"",(SMdata!$W$271))</f>
        <v/>
      </c>
      <c r="K282" s="50" t="str">
        <f>IF((SMdata!$X$271)=0,"",(SMdata!$X$271))</f>
        <v/>
      </c>
      <c r="L282" s="28" t="str">
        <f t="shared" si="12"/>
        <v/>
      </c>
      <c r="M282" s="29" t="str">
        <f t="shared" si="13"/>
        <v/>
      </c>
      <c r="N282" s="52" t="str">
        <f t="shared" si="14"/>
        <v/>
      </c>
    </row>
    <row r="283" spans="1:14" x14ac:dyDescent="0.2">
      <c r="A283" s="51" t="str">
        <f>IF((SMdata!$A$272)=0,"",(SMdata!$A$272))</f>
        <v/>
      </c>
      <c r="B283" s="24" t="str">
        <f>IF((SMdata!$N$272)=0,"",(SMdata!$N$272))</f>
        <v/>
      </c>
      <c r="C283" s="24" t="str">
        <f>IF((SMdata!$O$272)=0,"",(SMdata!$O$272))</f>
        <v/>
      </c>
      <c r="D283" s="24" t="str">
        <f>IF((SMdata!$P$272)=0,"",(SMdata!$P$272))</f>
        <v/>
      </c>
      <c r="E283" s="24" t="str">
        <f>IF((SMdata!$Q$272)=0,"",(SMdata!$Q$272))</f>
        <v/>
      </c>
      <c r="F283" s="38" t="str">
        <f>IF((SMdata!$R$272)=0,"",(SMdata!$R$272))</f>
        <v/>
      </c>
      <c r="G283" s="50" t="str">
        <f>IF((SMdata!$T$272)=0,"",(SMdata!$T$272))</f>
        <v/>
      </c>
      <c r="H283" s="50" t="str">
        <f>IF((SMdata!$U$272)=0,"",(SMdata!$U$272))</f>
        <v/>
      </c>
      <c r="I283" s="50" t="str">
        <f>IF((SMdata!$V$272)=0,"",(SMdata!$V$272))</f>
        <v/>
      </c>
      <c r="J283" s="50" t="str">
        <f>IF((SMdata!$W$272)=0,"",(SMdata!$W$272))</f>
        <v/>
      </c>
      <c r="K283" s="50" t="str">
        <f>IF((SMdata!$X$272)=0,"",(SMdata!$X$272))</f>
        <v/>
      </c>
      <c r="L283" s="28" t="str">
        <f t="shared" si="12"/>
        <v/>
      </c>
      <c r="M283" s="29" t="str">
        <f t="shared" si="13"/>
        <v/>
      </c>
      <c r="N283" s="52" t="str">
        <f t="shared" si="14"/>
        <v/>
      </c>
    </row>
    <row r="284" spans="1:14" x14ac:dyDescent="0.2">
      <c r="A284" s="51" t="str">
        <f>IF((SMdata!$A$273)=0,"",(SMdata!$A$273))</f>
        <v/>
      </c>
      <c r="B284" s="24" t="str">
        <f>IF((SMdata!$N$273)=0,"",(SMdata!$N$273))</f>
        <v/>
      </c>
      <c r="C284" s="24" t="str">
        <f>IF((SMdata!$O$273)=0,"",(SMdata!$O$273))</f>
        <v/>
      </c>
      <c r="D284" s="24" t="str">
        <f>IF((SMdata!$P$273)=0,"",(SMdata!$P$273))</f>
        <v/>
      </c>
      <c r="E284" s="24" t="str">
        <f>IF((SMdata!$Q$273)=0,"",(SMdata!$Q$273))</f>
        <v/>
      </c>
      <c r="F284" s="38" t="str">
        <f>IF((SMdata!$R$273)=0,"",(SMdata!$R$273))</f>
        <v/>
      </c>
      <c r="G284" s="50" t="str">
        <f>IF((SMdata!$T$273)=0,"",(SMdata!$T$273))</f>
        <v/>
      </c>
      <c r="H284" s="50" t="str">
        <f>IF((SMdata!$U$273)=0,"",(SMdata!$U$273))</f>
        <v/>
      </c>
      <c r="I284" s="50" t="str">
        <f>IF((SMdata!$V$273)=0,"",(SMdata!$V$273))</f>
        <v/>
      </c>
      <c r="J284" s="50" t="str">
        <f>IF((SMdata!$W$273)=0,"",(SMdata!$W$273))</f>
        <v/>
      </c>
      <c r="K284" s="50" t="str">
        <f>IF((SMdata!$X$273)=0,"",(SMdata!$X$273))</f>
        <v/>
      </c>
      <c r="L284" s="28" t="str">
        <f t="shared" si="12"/>
        <v/>
      </c>
      <c r="M284" s="29" t="str">
        <f t="shared" si="13"/>
        <v/>
      </c>
      <c r="N284" s="52" t="str">
        <f t="shared" si="14"/>
        <v/>
      </c>
    </row>
    <row r="285" spans="1:14" x14ac:dyDescent="0.2">
      <c r="A285" s="51" t="str">
        <f>IF((SMdata!$A$274)=0,"",(SMdata!$A$274))</f>
        <v/>
      </c>
      <c r="B285" s="24" t="str">
        <f>IF((SMdata!$N$274)=0,"",(SMdata!$N$274))</f>
        <v/>
      </c>
      <c r="C285" s="24" t="str">
        <f>IF((SMdata!$O$274)=0,"",(SMdata!$O$274))</f>
        <v/>
      </c>
      <c r="D285" s="24" t="str">
        <f>IF((SMdata!$P$274)=0,"",(SMdata!$P$274))</f>
        <v/>
      </c>
      <c r="E285" s="24" t="str">
        <f>IF((SMdata!$Q$274)=0,"",(SMdata!$Q$274))</f>
        <v/>
      </c>
      <c r="F285" s="38" t="str">
        <f>IF((SMdata!$R$274)=0,"",(SMdata!$R$274))</f>
        <v/>
      </c>
      <c r="G285" s="50" t="str">
        <f>IF((SMdata!$T$274)=0,"",(SMdata!$T$274))</f>
        <v/>
      </c>
      <c r="H285" s="50" t="str">
        <f>IF((SMdata!$U$274)=0,"",(SMdata!$U$274))</f>
        <v/>
      </c>
      <c r="I285" s="50" t="str">
        <f>IF((SMdata!$V$274)=0,"",(SMdata!$V$274))</f>
        <v/>
      </c>
      <c r="J285" s="50" t="str">
        <f>IF((SMdata!$W$274)=0,"",(SMdata!$W$274))</f>
        <v/>
      </c>
      <c r="K285" s="50" t="str">
        <f>IF((SMdata!$X$274)=0,"",(SMdata!$X$274))</f>
        <v/>
      </c>
      <c r="L285" s="28" t="str">
        <f t="shared" si="12"/>
        <v/>
      </c>
      <c r="M285" s="29" t="str">
        <f t="shared" si="13"/>
        <v/>
      </c>
      <c r="N285" s="52" t="str">
        <f t="shared" si="14"/>
        <v/>
      </c>
    </row>
    <row r="286" spans="1:14" x14ac:dyDescent="0.2">
      <c r="A286" s="51" t="str">
        <f>IF((SMdata!$A$275)=0,"",(SMdata!$A$275))</f>
        <v/>
      </c>
      <c r="B286" s="24" t="str">
        <f>IF((SMdata!$N$275)=0,"",(SMdata!$N$275))</f>
        <v/>
      </c>
      <c r="C286" s="24" t="str">
        <f>IF((SMdata!$O$275)=0,"",(SMdata!$O$275))</f>
        <v/>
      </c>
      <c r="D286" s="24" t="str">
        <f>IF((SMdata!$P$275)=0,"",(SMdata!$P$275))</f>
        <v/>
      </c>
      <c r="E286" s="24" t="str">
        <f>IF((SMdata!$Q$275)=0,"",(SMdata!$Q$275))</f>
        <v/>
      </c>
      <c r="F286" s="38" t="str">
        <f>IF((SMdata!$R$275)=0,"",(SMdata!$R$275))</f>
        <v/>
      </c>
      <c r="G286" s="50" t="str">
        <f>IF((SMdata!$T$275)=0,"",(SMdata!$T$275))</f>
        <v/>
      </c>
      <c r="H286" s="50" t="str">
        <f>IF((SMdata!$U$275)=0,"",(SMdata!$U$275))</f>
        <v/>
      </c>
      <c r="I286" s="50" t="str">
        <f>IF((SMdata!$V$275)=0,"",(SMdata!$V$275))</f>
        <v/>
      </c>
      <c r="J286" s="50" t="str">
        <f>IF((SMdata!$W$275)=0,"",(SMdata!$W$275))</f>
        <v/>
      </c>
      <c r="K286" s="50" t="str">
        <f>IF((SMdata!$X$275)=0,"",(SMdata!$X$275))</f>
        <v/>
      </c>
      <c r="L286" s="28" t="str">
        <f t="shared" si="12"/>
        <v/>
      </c>
      <c r="M286" s="29" t="str">
        <f t="shared" si="13"/>
        <v/>
      </c>
      <c r="N286" s="52" t="str">
        <f t="shared" si="14"/>
        <v/>
      </c>
    </row>
    <row r="287" spans="1:14" x14ac:dyDescent="0.2">
      <c r="A287" s="51" t="str">
        <f>IF((SMdata!$A$276)=0,"",(SMdata!$A$276))</f>
        <v/>
      </c>
      <c r="B287" s="24" t="str">
        <f>IF((SMdata!$N$276)=0,"",(SMdata!$N$276))</f>
        <v/>
      </c>
      <c r="C287" s="24" t="str">
        <f>IF((SMdata!$O$276)=0,"",(SMdata!$O$276))</f>
        <v/>
      </c>
      <c r="D287" s="24" t="str">
        <f>IF((SMdata!$P$276)=0,"",(SMdata!$P$276))</f>
        <v/>
      </c>
      <c r="E287" s="24" t="str">
        <f>IF((SMdata!$Q$276)=0,"",(SMdata!$Q$276))</f>
        <v/>
      </c>
      <c r="F287" s="38" t="str">
        <f>IF((SMdata!$R$276)=0,"",(SMdata!$R$276))</f>
        <v/>
      </c>
      <c r="G287" s="50" t="str">
        <f>IF((SMdata!$T$276)=0,"",(SMdata!$T$276))</f>
        <v/>
      </c>
      <c r="H287" s="50" t="str">
        <f>IF((SMdata!$U$276)=0,"",(SMdata!$U$276))</f>
        <v/>
      </c>
      <c r="I287" s="50" t="str">
        <f>IF((SMdata!$V$276)=0,"",(SMdata!$V$276))</f>
        <v/>
      </c>
      <c r="J287" s="50" t="str">
        <f>IF((SMdata!$W$276)=0,"",(SMdata!$W$276))</f>
        <v/>
      </c>
      <c r="K287" s="50" t="str">
        <f>IF((SMdata!$X$276)=0,"",(SMdata!$X$276))</f>
        <v/>
      </c>
      <c r="L287" s="28" t="str">
        <f t="shared" si="12"/>
        <v/>
      </c>
      <c r="M287" s="29" t="str">
        <f t="shared" si="13"/>
        <v/>
      </c>
      <c r="N287" s="52" t="str">
        <f t="shared" si="14"/>
        <v/>
      </c>
    </row>
    <row r="288" spans="1:14" x14ac:dyDescent="0.2">
      <c r="A288" s="51" t="str">
        <f>IF((SMdata!$A$277)=0,"",(SMdata!$A$277))</f>
        <v/>
      </c>
      <c r="B288" s="24" t="str">
        <f>IF((SMdata!$N$277)=0,"",(SMdata!$N$277))</f>
        <v/>
      </c>
      <c r="C288" s="24" t="str">
        <f>IF((SMdata!$O$277)=0,"",(SMdata!$O$277))</f>
        <v/>
      </c>
      <c r="D288" s="24" t="str">
        <f>IF((SMdata!$P$277)=0,"",(SMdata!$P$277))</f>
        <v/>
      </c>
      <c r="E288" s="24" t="str">
        <f>IF((SMdata!$Q$277)=0,"",(SMdata!$Q$277))</f>
        <v/>
      </c>
      <c r="F288" s="38" t="str">
        <f>IF((SMdata!$R$277)=0,"",(SMdata!$R$277))</f>
        <v/>
      </c>
      <c r="G288" s="50" t="str">
        <f>IF((SMdata!$T$277)=0,"",(SMdata!$T$277))</f>
        <v/>
      </c>
      <c r="H288" s="50" t="str">
        <f>IF((SMdata!$U$277)=0,"",(SMdata!$U$277))</f>
        <v/>
      </c>
      <c r="I288" s="50" t="str">
        <f>IF((SMdata!$V$277)=0,"",(SMdata!$V$277))</f>
        <v/>
      </c>
      <c r="J288" s="50" t="str">
        <f>IF((SMdata!$W$277)=0,"",(SMdata!$W$277))</f>
        <v/>
      </c>
      <c r="K288" s="50" t="str">
        <f>IF((SMdata!$X$277)=0,"",(SMdata!$X$277))</f>
        <v/>
      </c>
      <c r="L288" s="28" t="str">
        <f t="shared" si="12"/>
        <v/>
      </c>
      <c r="M288" s="29" t="str">
        <f t="shared" si="13"/>
        <v/>
      </c>
      <c r="N288" s="52" t="str">
        <f t="shared" si="14"/>
        <v/>
      </c>
    </row>
    <row r="289" spans="1:14" x14ac:dyDescent="0.2">
      <c r="A289" s="51" t="str">
        <f>IF((SMdata!$A$278)=0,"",(SMdata!$A$278))</f>
        <v/>
      </c>
      <c r="B289" s="24" t="str">
        <f>IF((SMdata!$N$278)=0,"",(SMdata!$N$278))</f>
        <v/>
      </c>
      <c r="C289" s="24" t="str">
        <f>IF((SMdata!$O$278)=0,"",(SMdata!$O$278))</f>
        <v/>
      </c>
      <c r="D289" s="24" t="str">
        <f>IF((SMdata!$P$278)=0,"",(SMdata!$P$278))</f>
        <v/>
      </c>
      <c r="E289" s="24" t="str">
        <f>IF((SMdata!$Q$278)=0,"",(SMdata!$Q$278))</f>
        <v/>
      </c>
      <c r="F289" s="38" t="str">
        <f>IF((SMdata!$R$278)=0,"",(SMdata!$R$278))</f>
        <v/>
      </c>
      <c r="G289" s="50" t="str">
        <f>IF((SMdata!$T$278)=0,"",(SMdata!$T$278))</f>
        <v/>
      </c>
      <c r="H289" s="50" t="str">
        <f>IF((SMdata!$U$278)=0,"",(SMdata!$U$278))</f>
        <v/>
      </c>
      <c r="I289" s="50" t="str">
        <f>IF((SMdata!$V$278)=0,"",(SMdata!$V$278))</f>
        <v/>
      </c>
      <c r="J289" s="50" t="str">
        <f>IF((SMdata!$W$278)=0,"",(SMdata!$W$278))</f>
        <v/>
      </c>
      <c r="K289" s="50" t="str">
        <f>IF((SMdata!$X$278)=0,"",(SMdata!$X$278))</f>
        <v/>
      </c>
      <c r="L289" s="28" t="str">
        <f t="shared" si="12"/>
        <v/>
      </c>
      <c r="M289" s="29" t="str">
        <f t="shared" si="13"/>
        <v/>
      </c>
      <c r="N289" s="52" t="str">
        <f t="shared" si="14"/>
        <v/>
      </c>
    </row>
    <row r="290" spans="1:14" x14ac:dyDescent="0.2">
      <c r="A290" s="51" t="str">
        <f>IF((SMdata!$A$279)=0,"",(SMdata!$A$279))</f>
        <v/>
      </c>
      <c r="B290" s="24" t="str">
        <f>IF((SMdata!$N$279)=0,"",(SMdata!$N$279))</f>
        <v/>
      </c>
      <c r="C290" s="24" t="str">
        <f>IF((SMdata!$O$279)=0,"",(SMdata!$O$279))</f>
        <v/>
      </c>
      <c r="D290" s="24" t="str">
        <f>IF((SMdata!$P$279)=0,"",(SMdata!$P$279))</f>
        <v/>
      </c>
      <c r="E290" s="24" t="str">
        <f>IF((SMdata!$Q$279)=0,"",(SMdata!$Q$279))</f>
        <v/>
      </c>
      <c r="F290" s="38" t="str">
        <f>IF((SMdata!$R$279)=0,"",(SMdata!$R$279))</f>
        <v/>
      </c>
      <c r="G290" s="50" t="str">
        <f>IF((SMdata!$T$279)=0,"",(SMdata!$T$279))</f>
        <v/>
      </c>
      <c r="H290" s="50" t="str">
        <f>IF((SMdata!$U$279)=0,"",(SMdata!$U$279))</f>
        <v/>
      </c>
      <c r="I290" s="50" t="str">
        <f>IF((SMdata!$V$279)=0,"",(SMdata!$V$279))</f>
        <v/>
      </c>
      <c r="J290" s="50" t="str">
        <f>IF((SMdata!$W$279)=0,"",(SMdata!$W$279))</f>
        <v/>
      </c>
      <c r="K290" s="50" t="str">
        <f>IF((SMdata!$X$279)=0,"",(SMdata!$X$279))</f>
        <v/>
      </c>
      <c r="L290" s="28" t="str">
        <f t="shared" si="12"/>
        <v/>
      </c>
      <c r="M290" s="29" t="str">
        <f t="shared" si="13"/>
        <v/>
      </c>
      <c r="N290" s="52" t="str">
        <f t="shared" si="14"/>
        <v/>
      </c>
    </row>
    <row r="291" spans="1:14" x14ac:dyDescent="0.2">
      <c r="A291" s="51" t="str">
        <f>IF((SMdata!$A$280)=0,"",(SMdata!$A$280))</f>
        <v/>
      </c>
      <c r="B291" s="24" t="str">
        <f>IF((SMdata!$N$280)=0,"",(SMdata!$N$280))</f>
        <v/>
      </c>
      <c r="C291" s="24" t="str">
        <f>IF((SMdata!$O$280)=0,"",(SMdata!$O$280))</f>
        <v/>
      </c>
      <c r="D291" s="24" t="str">
        <f>IF((SMdata!$P$280)=0,"",(SMdata!$P$280))</f>
        <v/>
      </c>
      <c r="E291" s="24" t="str">
        <f>IF((SMdata!$Q$280)=0,"",(SMdata!$Q$280))</f>
        <v/>
      </c>
      <c r="F291" s="38" t="str">
        <f>IF((SMdata!$R$280)=0,"",(SMdata!$R$280))</f>
        <v/>
      </c>
      <c r="G291" s="50" t="str">
        <f>IF((SMdata!$T$280)=0,"",(SMdata!$T$280))</f>
        <v/>
      </c>
      <c r="H291" s="50" t="str">
        <f>IF((SMdata!$U$280)=0,"",(SMdata!$U$280))</f>
        <v/>
      </c>
      <c r="I291" s="50" t="str">
        <f>IF((SMdata!$V$280)=0,"",(SMdata!$V$280))</f>
        <v/>
      </c>
      <c r="J291" s="50" t="str">
        <f>IF((SMdata!$W$280)=0,"",(SMdata!$W$280))</f>
        <v/>
      </c>
      <c r="K291" s="50" t="str">
        <f>IF((SMdata!$X$280)=0,"",(SMdata!$X$280))</f>
        <v/>
      </c>
      <c r="L291" s="28" t="str">
        <f t="shared" si="12"/>
        <v/>
      </c>
      <c r="M291" s="29" t="str">
        <f t="shared" si="13"/>
        <v/>
      </c>
      <c r="N291" s="52" t="str">
        <f t="shared" si="14"/>
        <v/>
      </c>
    </row>
    <row r="292" spans="1:14" x14ac:dyDescent="0.2">
      <c r="A292" s="51" t="str">
        <f>IF((SMdata!$A$281)=0,"",(SMdata!$A$281))</f>
        <v/>
      </c>
      <c r="B292" s="24" t="str">
        <f>IF((SMdata!$N$281)=0,"",(SMdata!$N$281))</f>
        <v/>
      </c>
      <c r="C292" s="24" t="str">
        <f>IF((SMdata!$O$281)=0,"",(SMdata!$O$281))</f>
        <v/>
      </c>
      <c r="D292" s="24" t="str">
        <f>IF((SMdata!$P$281)=0,"",(SMdata!$P$281))</f>
        <v/>
      </c>
      <c r="E292" s="24" t="str">
        <f>IF((SMdata!$Q$281)=0,"",(SMdata!$Q$281))</f>
        <v/>
      </c>
      <c r="F292" s="38" t="str">
        <f>IF((SMdata!$R$281)=0,"",(SMdata!$R$281))</f>
        <v/>
      </c>
      <c r="G292" s="50" t="str">
        <f>IF((SMdata!$T$281)=0,"",(SMdata!$T$281))</f>
        <v/>
      </c>
      <c r="H292" s="50" t="str">
        <f>IF((SMdata!$U$281)=0,"",(SMdata!$U$281))</f>
        <v/>
      </c>
      <c r="I292" s="50" t="str">
        <f>IF((SMdata!$V$281)=0,"",(SMdata!$V$281))</f>
        <v/>
      </c>
      <c r="J292" s="50" t="str">
        <f>IF((SMdata!$W$281)=0,"",(SMdata!$W$281))</f>
        <v/>
      </c>
      <c r="K292" s="50" t="str">
        <f>IF((SMdata!$X$281)=0,"",(SMdata!$X$281))</f>
        <v/>
      </c>
      <c r="L292" s="28" t="str">
        <f t="shared" si="12"/>
        <v/>
      </c>
      <c r="M292" s="29" t="str">
        <f t="shared" si="13"/>
        <v/>
      </c>
      <c r="N292" s="52" t="str">
        <f t="shared" si="14"/>
        <v/>
      </c>
    </row>
    <row r="293" spans="1:14" x14ac:dyDescent="0.2">
      <c r="A293" s="51" t="str">
        <f>IF((SMdata!$A$282)=0,"",(SMdata!$A$282))</f>
        <v/>
      </c>
      <c r="B293" s="24" t="str">
        <f>IF((SMdata!$N$282)=0,"",(SMdata!$N$282))</f>
        <v/>
      </c>
      <c r="C293" s="24" t="str">
        <f>IF((SMdata!$O$282)=0,"",(SMdata!$O$282))</f>
        <v/>
      </c>
      <c r="D293" s="24" t="str">
        <f>IF((SMdata!$P$282)=0,"",(SMdata!$P$282))</f>
        <v/>
      </c>
      <c r="E293" s="24" t="str">
        <f>IF((SMdata!$Q$282)=0,"",(SMdata!$Q$282))</f>
        <v/>
      </c>
      <c r="F293" s="38" t="str">
        <f>IF((SMdata!$R$282)=0,"",(SMdata!$R$282))</f>
        <v/>
      </c>
      <c r="G293" s="50" t="str">
        <f>IF((SMdata!$T$282)=0,"",(SMdata!$T$282))</f>
        <v/>
      </c>
      <c r="H293" s="50" t="str">
        <f>IF((SMdata!$U$282)=0,"",(SMdata!$U$282))</f>
        <v/>
      </c>
      <c r="I293" s="50" t="str">
        <f>IF((SMdata!$V$282)=0,"",(SMdata!$V$282))</f>
        <v/>
      </c>
      <c r="J293" s="50" t="str">
        <f>IF((SMdata!$W$282)=0,"",(SMdata!$W$282))</f>
        <v/>
      </c>
      <c r="K293" s="50" t="str">
        <f>IF((SMdata!$X$282)=0,"",(SMdata!$X$282))</f>
        <v/>
      </c>
      <c r="L293" s="28" t="str">
        <f t="shared" si="12"/>
        <v/>
      </c>
      <c r="M293" s="29" t="str">
        <f t="shared" si="13"/>
        <v/>
      </c>
      <c r="N293" s="52" t="str">
        <f t="shared" si="14"/>
        <v/>
      </c>
    </row>
    <row r="294" spans="1:14" x14ac:dyDescent="0.2">
      <c r="A294" s="51" t="str">
        <f>IF((SMdata!$A$283)=0,"",(SMdata!$A$283))</f>
        <v/>
      </c>
      <c r="B294" s="24" t="str">
        <f>IF((SMdata!$N$283)=0,"",(SMdata!$N$283))</f>
        <v/>
      </c>
      <c r="C294" s="24" t="str">
        <f>IF((SMdata!$O$283)=0,"",(SMdata!$O$283))</f>
        <v/>
      </c>
      <c r="D294" s="24" t="str">
        <f>IF((SMdata!$P$283)=0,"",(SMdata!$P$283))</f>
        <v/>
      </c>
      <c r="E294" s="24" t="str">
        <f>IF((SMdata!$Q$283)=0,"",(SMdata!$Q$283))</f>
        <v/>
      </c>
      <c r="F294" s="38" t="str">
        <f>IF((SMdata!$R$283)=0,"",(SMdata!$R$283))</f>
        <v/>
      </c>
      <c r="G294" s="50" t="str">
        <f>IF((SMdata!$T$283)=0,"",(SMdata!$T$283))</f>
        <v/>
      </c>
      <c r="H294" s="50" t="str">
        <f>IF((SMdata!$U$283)=0,"",(SMdata!$U$283))</f>
        <v/>
      </c>
      <c r="I294" s="50" t="str">
        <f>IF((SMdata!$V$283)=0,"",(SMdata!$V$283))</f>
        <v/>
      </c>
      <c r="J294" s="50" t="str">
        <f>IF((SMdata!$W$283)=0,"",(SMdata!$W$283))</f>
        <v/>
      </c>
      <c r="K294" s="50" t="str">
        <f>IF((SMdata!$X$283)=0,"",(SMdata!$X$283))</f>
        <v/>
      </c>
      <c r="L294" s="28" t="str">
        <f t="shared" si="12"/>
        <v/>
      </c>
      <c r="M294" s="29" t="str">
        <f t="shared" si="13"/>
        <v/>
      </c>
      <c r="N294" s="52" t="str">
        <f t="shared" si="14"/>
        <v/>
      </c>
    </row>
    <row r="295" spans="1:14" x14ac:dyDescent="0.2">
      <c r="A295" s="51" t="str">
        <f>IF((SMdata!$A$284)=0,"",(SMdata!$A$284))</f>
        <v/>
      </c>
      <c r="B295" s="24" t="str">
        <f>IF((SMdata!$N$284)=0,"",(SMdata!$N$284))</f>
        <v/>
      </c>
      <c r="C295" s="24" t="str">
        <f>IF((SMdata!$O$284)=0,"",(SMdata!$O$284))</f>
        <v/>
      </c>
      <c r="D295" s="24" t="str">
        <f>IF((SMdata!$P$284)=0,"",(SMdata!$P$284))</f>
        <v/>
      </c>
      <c r="E295" s="24" t="str">
        <f>IF((SMdata!$Q$284)=0,"",(SMdata!$Q$284))</f>
        <v/>
      </c>
      <c r="F295" s="38" t="str">
        <f>IF((SMdata!$R$284)=0,"",(SMdata!$R$284))</f>
        <v/>
      </c>
      <c r="G295" s="50" t="str">
        <f>IF((SMdata!$T$284)=0,"",(SMdata!$T$284))</f>
        <v/>
      </c>
      <c r="H295" s="50" t="str">
        <f>IF((SMdata!$U$284)=0,"",(SMdata!$U$284))</f>
        <v/>
      </c>
      <c r="I295" s="50" t="str">
        <f>IF((SMdata!$V$284)=0,"",(SMdata!$V$284))</f>
        <v/>
      </c>
      <c r="J295" s="50" t="str">
        <f>IF((SMdata!$W$284)=0,"",(SMdata!$W$284))</f>
        <v/>
      </c>
      <c r="K295" s="50" t="str">
        <f>IF((SMdata!$X$284)=0,"",(SMdata!$X$284))</f>
        <v/>
      </c>
      <c r="L295" s="28" t="str">
        <f t="shared" si="12"/>
        <v/>
      </c>
      <c r="M295" s="29" t="str">
        <f t="shared" si="13"/>
        <v/>
      </c>
      <c r="N295" s="52" t="str">
        <f t="shared" si="14"/>
        <v/>
      </c>
    </row>
    <row r="296" spans="1:14" x14ac:dyDescent="0.2">
      <c r="A296" s="51" t="str">
        <f>IF((SMdata!$A$285)=0,"",(SMdata!$A$285))</f>
        <v/>
      </c>
      <c r="B296" s="24" t="str">
        <f>IF((SMdata!$N$285)=0,"",(SMdata!$N$285))</f>
        <v/>
      </c>
      <c r="C296" s="24" t="str">
        <f>IF((SMdata!$O$285)=0,"",(SMdata!$O$285))</f>
        <v/>
      </c>
      <c r="D296" s="24" t="str">
        <f>IF((SMdata!$P$285)=0,"",(SMdata!$P$285))</f>
        <v/>
      </c>
      <c r="E296" s="24" t="str">
        <f>IF((SMdata!$Q$285)=0,"",(SMdata!$Q$285))</f>
        <v/>
      </c>
      <c r="F296" s="38" t="str">
        <f>IF((SMdata!$R$285)=0,"",(SMdata!$R$285))</f>
        <v/>
      </c>
      <c r="G296" s="50" t="str">
        <f>IF((SMdata!$T$285)=0,"",(SMdata!$T$285))</f>
        <v/>
      </c>
      <c r="H296" s="50" t="str">
        <f>IF((SMdata!$U$285)=0,"",(SMdata!$U$285))</f>
        <v/>
      </c>
      <c r="I296" s="50" t="str">
        <f>IF((SMdata!$V$285)=0,"",(SMdata!$V$285))</f>
        <v/>
      </c>
      <c r="J296" s="50" t="str">
        <f>IF((SMdata!$W$285)=0,"",(SMdata!$W$285))</f>
        <v/>
      </c>
      <c r="K296" s="50" t="str">
        <f>IF((SMdata!$X$285)=0,"",(SMdata!$X$285))</f>
        <v/>
      </c>
      <c r="L296" s="28" t="str">
        <f t="shared" si="12"/>
        <v/>
      </c>
      <c r="M296" s="29" t="str">
        <f t="shared" si="13"/>
        <v/>
      </c>
      <c r="N296" s="52" t="str">
        <f t="shared" si="14"/>
        <v/>
      </c>
    </row>
    <row r="297" spans="1:14" x14ac:dyDescent="0.2">
      <c r="A297" s="51" t="str">
        <f>IF((SMdata!$A$286)=0,"",(SMdata!$A$286))</f>
        <v/>
      </c>
      <c r="B297" s="24" t="str">
        <f>IF((SMdata!$N$286)=0,"",(SMdata!$N$286))</f>
        <v/>
      </c>
      <c r="C297" s="24" t="str">
        <f>IF((SMdata!$O$286)=0,"",(SMdata!$O$286))</f>
        <v/>
      </c>
      <c r="D297" s="24" t="str">
        <f>IF((SMdata!$P$286)=0,"",(SMdata!$P$286))</f>
        <v/>
      </c>
      <c r="E297" s="24" t="str">
        <f>IF((SMdata!$Q$286)=0,"",(SMdata!$Q$286))</f>
        <v/>
      </c>
      <c r="F297" s="38" t="str">
        <f>IF((SMdata!$R$286)=0,"",(SMdata!$R$286))</f>
        <v/>
      </c>
      <c r="G297" s="50" t="str">
        <f>IF((SMdata!$T$286)=0,"",(SMdata!$T$286))</f>
        <v/>
      </c>
      <c r="H297" s="50" t="str">
        <f>IF((SMdata!$U$286)=0,"",(SMdata!$U$286))</f>
        <v/>
      </c>
      <c r="I297" s="50" t="str">
        <f>IF((SMdata!$V$286)=0,"",(SMdata!$V$286))</f>
        <v/>
      </c>
      <c r="J297" s="50" t="str">
        <f>IF((SMdata!$W$286)=0,"",(SMdata!$W$286))</f>
        <v/>
      </c>
      <c r="K297" s="50" t="str">
        <f>IF((SMdata!$X$286)=0,"",(SMdata!$X$286))</f>
        <v/>
      </c>
      <c r="L297" s="28" t="str">
        <f t="shared" si="12"/>
        <v/>
      </c>
      <c r="M297" s="29" t="str">
        <f t="shared" si="13"/>
        <v/>
      </c>
      <c r="N297" s="52" t="str">
        <f t="shared" si="14"/>
        <v/>
      </c>
    </row>
    <row r="298" spans="1:14" x14ac:dyDescent="0.2">
      <c r="A298" s="51" t="str">
        <f>IF((SMdata!$A$287)=0,"",(SMdata!$A$287))</f>
        <v/>
      </c>
      <c r="B298" s="24" t="str">
        <f>IF((SMdata!$N$287)=0,"",(SMdata!$N$287))</f>
        <v/>
      </c>
      <c r="C298" s="24" t="str">
        <f>IF((SMdata!$O$287)=0,"",(SMdata!$O$287))</f>
        <v/>
      </c>
      <c r="D298" s="24" t="str">
        <f>IF((SMdata!$P$287)=0,"",(SMdata!$P$287))</f>
        <v/>
      </c>
      <c r="E298" s="24" t="str">
        <f>IF((SMdata!$Q$287)=0,"",(SMdata!$Q$287))</f>
        <v/>
      </c>
      <c r="F298" s="38" t="str">
        <f>IF((SMdata!$R$287)=0,"",(SMdata!$R$287))</f>
        <v/>
      </c>
      <c r="G298" s="50" t="str">
        <f>IF((SMdata!$T$287)=0,"",(SMdata!$T$287))</f>
        <v/>
      </c>
      <c r="H298" s="50" t="str">
        <f>IF((SMdata!$U$287)=0,"",(SMdata!$U$287))</f>
        <v/>
      </c>
      <c r="I298" s="50" t="str">
        <f>IF((SMdata!$V$287)=0,"",(SMdata!$V$287))</f>
        <v/>
      </c>
      <c r="J298" s="50" t="str">
        <f>IF((SMdata!$W$287)=0,"",(SMdata!$W$287))</f>
        <v/>
      </c>
      <c r="K298" s="50" t="str">
        <f>IF((SMdata!$X$287)=0,"",(SMdata!$X$287))</f>
        <v/>
      </c>
      <c r="L298" s="28" t="str">
        <f t="shared" si="12"/>
        <v/>
      </c>
      <c r="M298" s="29" t="str">
        <f t="shared" si="13"/>
        <v/>
      </c>
      <c r="N298" s="52" t="str">
        <f t="shared" si="14"/>
        <v/>
      </c>
    </row>
    <row r="299" spans="1:14" x14ac:dyDescent="0.2">
      <c r="A299" s="51" t="str">
        <f>IF((SMdata!$A$288)=0,"",(SMdata!$A$288))</f>
        <v/>
      </c>
      <c r="B299" s="24" t="str">
        <f>IF((SMdata!$N$288)=0,"",(SMdata!$N$288))</f>
        <v/>
      </c>
      <c r="C299" s="24" t="str">
        <f>IF((SMdata!$O$288)=0,"",(SMdata!$O$288))</f>
        <v/>
      </c>
      <c r="D299" s="24" t="str">
        <f>IF((SMdata!$P$288)=0,"",(SMdata!$P$288))</f>
        <v/>
      </c>
      <c r="E299" s="24" t="str">
        <f>IF((SMdata!$Q$288)=0,"",(SMdata!$Q$288))</f>
        <v/>
      </c>
      <c r="F299" s="38" t="str">
        <f>IF((SMdata!$R$288)=0,"",(SMdata!$R$288))</f>
        <v/>
      </c>
      <c r="G299" s="50" t="str">
        <f>IF((SMdata!$T$288)=0,"",(SMdata!$T$288))</f>
        <v/>
      </c>
      <c r="H299" s="50" t="str">
        <f>IF((SMdata!$U$288)=0,"",(SMdata!$U$288))</f>
        <v/>
      </c>
      <c r="I299" s="50" t="str">
        <f>IF((SMdata!$V$288)=0,"",(SMdata!$V$288))</f>
        <v/>
      </c>
      <c r="J299" s="50" t="str">
        <f>IF((SMdata!$W$288)=0,"",(SMdata!$W$288))</f>
        <v/>
      </c>
      <c r="K299" s="50" t="str">
        <f>IF((SMdata!$X$288)=0,"",(SMdata!$X$288))</f>
        <v/>
      </c>
      <c r="L299" s="28" t="str">
        <f t="shared" si="12"/>
        <v/>
      </c>
      <c r="M299" s="29" t="str">
        <f t="shared" si="13"/>
        <v/>
      </c>
      <c r="N299" s="52" t="str">
        <f t="shared" si="14"/>
        <v/>
      </c>
    </row>
    <row r="300" spans="1:14" x14ac:dyDescent="0.2">
      <c r="A300" s="51" t="str">
        <f>IF((SMdata!$A$289)=0,"",(SMdata!$A$289))</f>
        <v/>
      </c>
      <c r="B300" s="24" t="str">
        <f>IF((SMdata!$N$289)=0,"",(SMdata!$N$289))</f>
        <v/>
      </c>
      <c r="C300" s="24" t="str">
        <f>IF((SMdata!$O$289)=0,"",(SMdata!$O$289))</f>
        <v/>
      </c>
      <c r="D300" s="24" t="str">
        <f>IF((SMdata!$P$289)=0,"",(SMdata!$P$289))</f>
        <v/>
      </c>
      <c r="E300" s="24" t="str">
        <f>IF((SMdata!$Q$289)=0,"",(SMdata!$Q$289))</f>
        <v/>
      </c>
      <c r="F300" s="38" t="str">
        <f>IF((SMdata!$R$289)=0,"",(SMdata!$R$289))</f>
        <v/>
      </c>
      <c r="G300" s="50" t="str">
        <f>IF((SMdata!$T$289)=0,"",(SMdata!$T$289))</f>
        <v/>
      </c>
      <c r="H300" s="50" t="str">
        <f>IF((SMdata!$U$289)=0,"",(SMdata!$U$289))</f>
        <v/>
      </c>
      <c r="I300" s="50" t="str">
        <f>IF((SMdata!$V$289)=0,"",(SMdata!$V$289))</f>
        <v/>
      </c>
      <c r="J300" s="50" t="str">
        <f>IF((SMdata!$W$289)=0,"",(SMdata!$W$289))</f>
        <v/>
      </c>
      <c r="K300" s="50" t="str">
        <f>IF((SMdata!$X$289)=0,"",(SMdata!$X$289))</f>
        <v/>
      </c>
      <c r="L300" s="28" t="str">
        <f t="shared" si="12"/>
        <v/>
      </c>
      <c r="M300" s="29" t="str">
        <f t="shared" si="13"/>
        <v/>
      </c>
      <c r="N300" s="52" t="str">
        <f t="shared" si="14"/>
        <v/>
      </c>
    </row>
    <row r="301" spans="1:14" x14ac:dyDescent="0.2">
      <c r="A301" s="51" t="str">
        <f>IF((SMdata!$A$290)=0,"",(SMdata!$A$290))</f>
        <v/>
      </c>
      <c r="B301" s="24" t="str">
        <f>IF((SMdata!$N$290)=0,"",(SMdata!$N$290))</f>
        <v/>
      </c>
      <c r="C301" s="24" t="str">
        <f>IF((SMdata!$O$290)=0,"",(SMdata!$O$290))</f>
        <v/>
      </c>
      <c r="D301" s="24" t="str">
        <f>IF((SMdata!$P$290)=0,"",(SMdata!$P$290))</f>
        <v/>
      </c>
      <c r="E301" s="24" t="str">
        <f>IF((SMdata!$Q$290)=0,"",(SMdata!$Q$290))</f>
        <v/>
      </c>
      <c r="F301" s="38" t="str">
        <f>IF((SMdata!$R$290)=0,"",(SMdata!$R$290))</f>
        <v/>
      </c>
      <c r="G301" s="50" t="str">
        <f>IF((SMdata!$T$290)=0,"",(SMdata!$T$290))</f>
        <v/>
      </c>
      <c r="H301" s="50" t="str">
        <f>IF((SMdata!$U$290)=0,"",(SMdata!$U$290))</f>
        <v/>
      </c>
      <c r="I301" s="50" t="str">
        <f>IF((SMdata!$V$290)=0,"",(SMdata!$V$290))</f>
        <v/>
      </c>
      <c r="J301" s="50" t="str">
        <f>IF((SMdata!$W$290)=0,"",(SMdata!$W$290))</f>
        <v/>
      </c>
      <c r="K301" s="50" t="str">
        <f>IF((SMdata!$X$290)=0,"",(SMdata!$X$290))</f>
        <v/>
      </c>
      <c r="L301" s="28" t="str">
        <f t="shared" si="12"/>
        <v/>
      </c>
      <c r="M301" s="29" t="str">
        <f t="shared" si="13"/>
        <v/>
      </c>
      <c r="N301" s="52" t="str">
        <f t="shared" si="14"/>
        <v/>
      </c>
    </row>
    <row r="302" spans="1:14" x14ac:dyDescent="0.2">
      <c r="A302" s="51" t="str">
        <f>IF((SMdata!$A$291)=0,"",(SMdata!$A$291))</f>
        <v/>
      </c>
      <c r="B302" s="24" t="str">
        <f>IF((SMdata!$N$291)=0,"",(SMdata!$N$291))</f>
        <v/>
      </c>
      <c r="C302" s="24" t="str">
        <f>IF((SMdata!$O$291)=0,"",(SMdata!$O$291))</f>
        <v/>
      </c>
      <c r="D302" s="24" t="str">
        <f>IF((SMdata!$P$291)=0,"",(SMdata!$P$291))</f>
        <v/>
      </c>
      <c r="E302" s="24" t="str">
        <f>IF((SMdata!$Q$291)=0,"",(SMdata!$Q$291))</f>
        <v/>
      </c>
      <c r="F302" s="38" t="str">
        <f>IF((SMdata!$R$291)=0,"",(SMdata!$R$291))</f>
        <v/>
      </c>
      <c r="G302" s="50" t="str">
        <f>IF((SMdata!$T$291)=0,"",(SMdata!$T$291))</f>
        <v/>
      </c>
      <c r="H302" s="50" t="str">
        <f>IF((SMdata!$U$291)=0,"",(SMdata!$U$291))</f>
        <v/>
      </c>
      <c r="I302" s="50" t="str">
        <f>IF((SMdata!$V$291)=0,"",(SMdata!$V$291))</f>
        <v/>
      </c>
      <c r="J302" s="50" t="str">
        <f>IF((SMdata!$W$291)=0,"",(SMdata!$W$291))</f>
        <v/>
      </c>
      <c r="K302" s="50" t="str">
        <f>IF((SMdata!$X$291)=0,"",(SMdata!$X$291))</f>
        <v/>
      </c>
      <c r="L302" s="28" t="str">
        <f t="shared" si="12"/>
        <v/>
      </c>
      <c r="M302" s="29" t="str">
        <f t="shared" si="13"/>
        <v/>
      </c>
      <c r="N302" s="52" t="str">
        <f t="shared" si="14"/>
        <v/>
      </c>
    </row>
    <row r="303" spans="1:14" x14ac:dyDescent="0.2">
      <c r="A303" s="51" t="str">
        <f>IF((SMdata!$A$292)=0,"",(SMdata!$A$292))</f>
        <v/>
      </c>
      <c r="B303" s="24" t="str">
        <f>IF((SMdata!$N$292)=0,"",(SMdata!$N$292))</f>
        <v/>
      </c>
      <c r="C303" s="24" t="str">
        <f>IF((SMdata!$O$292)=0,"",(SMdata!$O$292))</f>
        <v/>
      </c>
      <c r="D303" s="24" t="str">
        <f>IF((SMdata!$P$292)=0,"",(SMdata!$P$292))</f>
        <v/>
      </c>
      <c r="E303" s="24" t="str">
        <f>IF((SMdata!$Q$292)=0,"",(SMdata!$Q$292))</f>
        <v/>
      </c>
      <c r="F303" s="38" t="str">
        <f>IF((SMdata!$R$292)=0,"",(SMdata!$R$292))</f>
        <v/>
      </c>
      <c r="G303" s="50" t="str">
        <f>IF((SMdata!$T$292)=0,"",(SMdata!$T$292))</f>
        <v/>
      </c>
      <c r="H303" s="50" t="str">
        <f>IF((SMdata!$U$292)=0,"",(SMdata!$U$292))</f>
        <v/>
      </c>
      <c r="I303" s="50" t="str">
        <f>IF((SMdata!$V$292)=0,"",(SMdata!$V$292))</f>
        <v/>
      </c>
      <c r="J303" s="50" t="str">
        <f>IF((SMdata!$W$292)=0,"",(SMdata!$W$292))</f>
        <v/>
      </c>
      <c r="K303" s="50" t="str">
        <f>IF((SMdata!$X$292)=0,"",(SMdata!$X$292))</f>
        <v/>
      </c>
      <c r="L303" s="28" t="str">
        <f t="shared" si="12"/>
        <v/>
      </c>
      <c r="M303" s="29" t="str">
        <f t="shared" si="13"/>
        <v/>
      </c>
      <c r="N303" s="52" t="str">
        <f t="shared" si="14"/>
        <v/>
      </c>
    </row>
    <row r="304" spans="1:14" x14ac:dyDescent="0.2">
      <c r="A304" s="51" t="str">
        <f>IF((SMdata!$A$293)=0,"",(SMdata!$A$293))</f>
        <v/>
      </c>
      <c r="B304" s="24" t="str">
        <f>IF((SMdata!$N$293)=0,"",(SMdata!$N$293))</f>
        <v/>
      </c>
      <c r="C304" s="24" t="str">
        <f>IF((SMdata!$O$293)=0,"",(SMdata!$O$293))</f>
        <v/>
      </c>
      <c r="D304" s="24" t="str">
        <f>IF((SMdata!$P$293)=0,"",(SMdata!$P$293))</f>
        <v/>
      </c>
      <c r="E304" s="24" t="str">
        <f>IF((SMdata!$Q$293)=0,"",(SMdata!$Q$293))</f>
        <v/>
      </c>
      <c r="F304" s="38" t="str">
        <f>IF((SMdata!$R$293)=0,"",(SMdata!$R$293))</f>
        <v/>
      </c>
      <c r="G304" s="50" t="str">
        <f>IF((SMdata!$T$293)=0,"",(SMdata!$T$293))</f>
        <v/>
      </c>
      <c r="H304" s="50" t="str">
        <f>IF((SMdata!$U$293)=0,"",(SMdata!$U$293))</f>
        <v/>
      </c>
      <c r="I304" s="50" t="str">
        <f>IF((SMdata!$V$293)=0,"",(SMdata!$V$293))</f>
        <v/>
      </c>
      <c r="J304" s="50" t="str">
        <f>IF((SMdata!$W$293)=0,"",(SMdata!$W$293))</f>
        <v/>
      </c>
      <c r="K304" s="50" t="str">
        <f>IF((SMdata!$X$293)=0,"",(SMdata!$X$293))</f>
        <v/>
      </c>
      <c r="L304" s="28" t="str">
        <f t="shared" si="12"/>
        <v/>
      </c>
      <c r="M304" s="29" t="str">
        <f t="shared" si="13"/>
        <v/>
      </c>
      <c r="N304" s="52" t="str">
        <f t="shared" si="14"/>
        <v/>
      </c>
    </row>
    <row r="305" spans="1:14" x14ac:dyDescent="0.2">
      <c r="A305" s="51" t="str">
        <f>IF((SMdata!$A$294)=0,"",(SMdata!$A$294))</f>
        <v/>
      </c>
      <c r="B305" s="24" t="str">
        <f>IF((SMdata!$N$294)=0,"",(SMdata!$N$294))</f>
        <v/>
      </c>
      <c r="C305" s="24" t="str">
        <f>IF((SMdata!$O$294)=0,"",(SMdata!$O$294))</f>
        <v/>
      </c>
      <c r="D305" s="24" t="str">
        <f>IF((SMdata!$P$294)=0,"",(SMdata!$P$294))</f>
        <v/>
      </c>
      <c r="E305" s="24" t="str">
        <f>IF((SMdata!$Q$294)=0,"",(SMdata!$Q$294))</f>
        <v/>
      </c>
      <c r="F305" s="38" t="str">
        <f>IF((SMdata!$R$294)=0,"",(SMdata!$R$294))</f>
        <v/>
      </c>
      <c r="G305" s="50" t="str">
        <f>IF((SMdata!$T$294)=0,"",(SMdata!$T$294))</f>
        <v/>
      </c>
      <c r="H305" s="50" t="str">
        <f>IF((SMdata!$U$294)=0,"",(SMdata!$U$294))</f>
        <v/>
      </c>
      <c r="I305" s="50" t="str">
        <f>IF((SMdata!$V$294)=0,"",(SMdata!$V$294))</f>
        <v/>
      </c>
      <c r="J305" s="50" t="str">
        <f>IF((SMdata!$W$294)=0,"",(SMdata!$W$294))</f>
        <v/>
      </c>
      <c r="K305" s="50" t="str">
        <f>IF((SMdata!$X$294)=0,"",(SMdata!$X$294))</f>
        <v/>
      </c>
      <c r="L305" s="28" t="str">
        <f t="shared" si="12"/>
        <v/>
      </c>
      <c r="M305" s="29" t="str">
        <f t="shared" si="13"/>
        <v/>
      </c>
      <c r="N305" s="52" t="str">
        <f t="shared" si="14"/>
        <v/>
      </c>
    </row>
    <row r="306" spans="1:14" x14ac:dyDescent="0.2">
      <c r="A306" s="51" t="str">
        <f>IF((SMdata!$A$295)=0,"",(SMdata!$A$295))</f>
        <v/>
      </c>
      <c r="B306" s="24" t="str">
        <f>IF((SMdata!$N$295)=0,"",(SMdata!$N$295))</f>
        <v/>
      </c>
      <c r="C306" s="24" t="str">
        <f>IF((SMdata!$O$295)=0,"",(SMdata!$O$295))</f>
        <v/>
      </c>
      <c r="D306" s="24" t="str">
        <f>IF((SMdata!$P$295)=0,"",(SMdata!$P$295))</f>
        <v/>
      </c>
      <c r="E306" s="24" t="str">
        <f>IF((SMdata!$Q$295)=0,"",(SMdata!$Q$295))</f>
        <v/>
      </c>
      <c r="F306" s="38" t="str">
        <f>IF((SMdata!$R$295)=0,"",(SMdata!$R$295))</f>
        <v/>
      </c>
      <c r="G306" s="50" t="str">
        <f>IF((SMdata!$T$295)=0,"",(SMdata!$T$295))</f>
        <v/>
      </c>
      <c r="H306" s="50" t="str">
        <f>IF((SMdata!$U$295)=0,"",(SMdata!$U$295))</f>
        <v/>
      </c>
      <c r="I306" s="50" t="str">
        <f>IF((SMdata!$V$295)=0,"",(SMdata!$V$295))</f>
        <v/>
      </c>
      <c r="J306" s="50" t="str">
        <f>IF((SMdata!$W$295)=0,"",(SMdata!$W$295))</f>
        <v/>
      </c>
      <c r="K306" s="50" t="str">
        <f>IF((SMdata!$X$295)=0,"",(SMdata!$X$295))</f>
        <v/>
      </c>
      <c r="L306" s="28" t="str">
        <f t="shared" si="12"/>
        <v/>
      </c>
      <c r="M306" s="29" t="str">
        <f t="shared" si="13"/>
        <v/>
      </c>
      <c r="N306" s="52" t="str">
        <f t="shared" si="14"/>
        <v/>
      </c>
    </row>
    <row r="307" spans="1:14" x14ac:dyDescent="0.2">
      <c r="A307" s="51" t="str">
        <f>IF((SMdata!$A$296)=0,"",(SMdata!$A$296))</f>
        <v/>
      </c>
      <c r="B307" s="24" t="str">
        <f>IF((SMdata!$N$296)=0,"",(SMdata!$N$296))</f>
        <v/>
      </c>
      <c r="C307" s="24" t="str">
        <f>IF((SMdata!$O$296)=0,"",(SMdata!$O$296))</f>
        <v/>
      </c>
      <c r="D307" s="24" t="str">
        <f>IF((SMdata!$P$296)=0,"",(SMdata!$P$296))</f>
        <v/>
      </c>
      <c r="E307" s="24" t="str">
        <f>IF((SMdata!$Q$296)=0,"",(SMdata!$Q$296))</f>
        <v/>
      </c>
      <c r="F307" s="38" t="str">
        <f>IF((SMdata!$R$296)=0,"",(SMdata!$R$296))</f>
        <v/>
      </c>
      <c r="G307" s="50" t="str">
        <f>IF((SMdata!$T$296)=0,"",(SMdata!$T$296))</f>
        <v/>
      </c>
      <c r="H307" s="50" t="str">
        <f>IF((SMdata!$U$296)=0,"",(SMdata!$U$296))</f>
        <v/>
      </c>
      <c r="I307" s="50" t="str">
        <f>IF((SMdata!$V$296)=0,"",(SMdata!$V$296))</f>
        <v/>
      </c>
      <c r="J307" s="50" t="str">
        <f>IF((SMdata!$W$296)=0,"",(SMdata!$W$296))</f>
        <v/>
      </c>
      <c r="K307" s="50" t="str">
        <f>IF((SMdata!$X$296)=0,"",(SMdata!$X$296))</f>
        <v/>
      </c>
      <c r="L307" s="28" t="str">
        <f t="shared" si="12"/>
        <v/>
      </c>
      <c r="M307" s="29" t="str">
        <f t="shared" si="13"/>
        <v/>
      </c>
      <c r="N307" s="52" t="str">
        <f t="shared" si="14"/>
        <v/>
      </c>
    </row>
    <row r="308" spans="1:14" x14ac:dyDescent="0.2">
      <c r="A308" s="51" t="str">
        <f>IF((SMdata!$A$297)=0,"",(SMdata!$A$297))</f>
        <v/>
      </c>
      <c r="B308" s="24" t="str">
        <f>IF((SMdata!$N$297)=0,"",(SMdata!$N$297))</f>
        <v/>
      </c>
      <c r="C308" s="24" t="str">
        <f>IF((SMdata!$O$297)=0,"",(SMdata!$O$297))</f>
        <v/>
      </c>
      <c r="D308" s="24" t="str">
        <f>IF((SMdata!$P$297)=0,"",(SMdata!$P$297))</f>
        <v/>
      </c>
      <c r="E308" s="24" t="str">
        <f>IF((SMdata!$Q$297)=0,"",(SMdata!$Q$297))</f>
        <v/>
      </c>
      <c r="F308" s="38" t="str">
        <f>IF((SMdata!$R$297)=0,"",(SMdata!$R$297))</f>
        <v/>
      </c>
      <c r="G308" s="50" t="str">
        <f>IF((SMdata!$T$297)=0,"",(SMdata!$T$297))</f>
        <v/>
      </c>
      <c r="H308" s="50" t="str">
        <f>IF((SMdata!$U$297)=0,"",(SMdata!$U$297))</f>
        <v/>
      </c>
      <c r="I308" s="50" t="str">
        <f>IF((SMdata!$V$297)=0,"",(SMdata!$V$297))</f>
        <v/>
      </c>
      <c r="J308" s="50" t="str">
        <f>IF((SMdata!$W$297)=0,"",(SMdata!$W$297))</f>
        <v/>
      </c>
      <c r="K308" s="50" t="str">
        <f>IF((SMdata!$X$297)=0,"",(SMdata!$X$297))</f>
        <v/>
      </c>
      <c r="L308" s="28" t="str">
        <f t="shared" si="12"/>
        <v/>
      </c>
      <c r="M308" s="29" t="str">
        <f t="shared" si="13"/>
        <v/>
      </c>
      <c r="N308" s="52" t="str">
        <f t="shared" si="14"/>
        <v/>
      </c>
    </row>
    <row r="309" spans="1:14" x14ac:dyDescent="0.2">
      <c r="A309" s="51" t="str">
        <f>IF((SMdata!$A$298)=0,"",(SMdata!$A$298))</f>
        <v/>
      </c>
      <c r="B309" s="24" t="str">
        <f>IF((SMdata!$N$298)=0,"",(SMdata!$N$298))</f>
        <v/>
      </c>
      <c r="C309" s="24" t="str">
        <f>IF((SMdata!$O$298)=0,"",(SMdata!$O$298))</f>
        <v/>
      </c>
      <c r="D309" s="24" t="str">
        <f>IF((SMdata!$P$298)=0,"",(SMdata!$P$298))</f>
        <v/>
      </c>
      <c r="E309" s="24" t="str">
        <f>IF((SMdata!$Q$298)=0,"",(SMdata!$Q$298))</f>
        <v/>
      </c>
      <c r="F309" s="38" t="str">
        <f>IF((SMdata!$R$298)=0,"",(SMdata!$R$298))</f>
        <v/>
      </c>
      <c r="G309" s="50" t="str">
        <f>IF((SMdata!$T$298)=0,"",(SMdata!$T$298))</f>
        <v/>
      </c>
      <c r="H309" s="50" t="str">
        <f>IF((SMdata!$U$298)=0,"",(SMdata!$U$298))</f>
        <v/>
      </c>
      <c r="I309" s="50" t="str">
        <f>IF((SMdata!$V$298)=0,"",(SMdata!$V$298))</f>
        <v/>
      </c>
      <c r="J309" s="50" t="str">
        <f>IF((SMdata!$W$298)=0,"",(SMdata!$W$298))</f>
        <v/>
      </c>
      <c r="K309" s="50" t="str">
        <f>IF((SMdata!$X$298)=0,"",(SMdata!$X$298))</f>
        <v/>
      </c>
      <c r="L309" s="28" t="str">
        <f t="shared" si="12"/>
        <v/>
      </c>
      <c r="M309" s="29" t="str">
        <f t="shared" si="13"/>
        <v/>
      </c>
      <c r="N309" s="52" t="str">
        <f t="shared" si="14"/>
        <v/>
      </c>
    </row>
    <row r="310" spans="1:14" x14ac:dyDescent="0.2">
      <c r="A310" s="51" t="str">
        <f>IF((SMdata!$A$299)=0,"",(SMdata!$A$299))</f>
        <v/>
      </c>
      <c r="B310" s="24" t="str">
        <f>IF((SMdata!$N$299)=0,"",(SMdata!$N$299))</f>
        <v/>
      </c>
      <c r="C310" s="24" t="str">
        <f>IF((SMdata!$O$299)=0,"",(SMdata!$O$299))</f>
        <v/>
      </c>
      <c r="D310" s="24" t="str">
        <f>IF((SMdata!$P$299)=0,"",(SMdata!$P$299))</f>
        <v/>
      </c>
      <c r="E310" s="24" t="str">
        <f>IF((SMdata!$Q$299)=0,"",(SMdata!$Q$299))</f>
        <v/>
      </c>
      <c r="F310" s="38" t="str">
        <f>IF((SMdata!$R$299)=0,"",(SMdata!$R$299))</f>
        <v/>
      </c>
      <c r="G310" s="50" t="str">
        <f>IF((SMdata!$T$299)=0,"",(SMdata!$T$299))</f>
        <v/>
      </c>
      <c r="H310" s="50" t="str">
        <f>IF((SMdata!$U$299)=0,"",(SMdata!$U$299))</f>
        <v/>
      </c>
      <c r="I310" s="50" t="str">
        <f>IF((SMdata!$V$299)=0,"",(SMdata!$V$299))</f>
        <v/>
      </c>
      <c r="J310" s="50" t="str">
        <f>IF((SMdata!$W$299)=0,"",(SMdata!$W$299))</f>
        <v/>
      </c>
      <c r="K310" s="50" t="str">
        <f>IF((SMdata!$X$299)=0,"",(SMdata!$X$299))</f>
        <v/>
      </c>
      <c r="L310" s="28" t="str">
        <f t="shared" si="12"/>
        <v/>
      </c>
      <c r="M310" s="29" t="str">
        <f t="shared" si="13"/>
        <v/>
      </c>
      <c r="N310" s="52" t="str">
        <f t="shared" si="14"/>
        <v/>
      </c>
    </row>
    <row r="311" spans="1:14" x14ac:dyDescent="0.2">
      <c r="A311" s="51" t="str">
        <f>IF((SMdata!$A$300)=0,"",(SMdata!$A$300))</f>
        <v/>
      </c>
      <c r="B311" s="24" t="str">
        <f>IF((SMdata!$N$300)=0,"",(SMdata!$N$300))</f>
        <v/>
      </c>
      <c r="C311" s="24" t="str">
        <f>IF((SMdata!$O$300)=0,"",(SMdata!$O$300))</f>
        <v/>
      </c>
      <c r="D311" s="24" t="str">
        <f>IF((SMdata!$P$300)=0,"",(SMdata!$P$300))</f>
        <v/>
      </c>
      <c r="E311" s="24" t="str">
        <f>IF((SMdata!$Q$300)=0,"",(SMdata!$Q$300))</f>
        <v/>
      </c>
      <c r="F311" s="38" t="str">
        <f>IF((SMdata!$R$300)=0,"",(SMdata!$R$300))</f>
        <v/>
      </c>
      <c r="G311" s="50" t="str">
        <f>IF((SMdata!$T$300)=0,"",(SMdata!$T$300))</f>
        <v/>
      </c>
      <c r="H311" s="50" t="str">
        <f>IF((SMdata!$U$300)=0,"",(SMdata!$U$300))</f>
        <v/>
      </c>
      <c r="I311" s="50" t="str">
        <f>IF((SMdata!$V$300)=0,"",(SMdata!$V$300))</f>
        <v/>
      </c>
      <c r="J311" s="50" t="str">
        <f>IF((SMdata!$W$300)=0,"",(SMdata!$W$300))</f>
        <v/>
      </c>
      <c r="K311" s="50" t="str">
        <f>IF((SMdata!$X$300)=0,"",(SMdata!$X$300))</f>
        <v/>
      </c>
      <c r="L311" s="28" t="str">
        <f t="shared" si="12"/>
        <v/>
      </c>
      <c r="M311" s="29" t="str">
        <f t="shared" si="13"/>
        <v/>
      </c>
      <c r="N311" s="52" t="str">
        <f t="shared" si="14"/>
        <v/>
      </c>
    </row>
    <row r="312" spans="1:14" x14ac:dyDescent="0.2">
      <c r="A312" s="51" t="str">
        <f>IF((SMdata!$A$301)=0,"",(SMdata!$A$301))</f>
        <v/>
      </c>
      <c r="B312" s="24" t="str">
        <f>IF((SMdata!$N$301)=0,"",(SMdata!$N$301))</f>
        <v/>
      </c>
      <c r="C312" s="24" t="str">
        <f>IF((SMdata!$O$301)=0,"",(SMdata!$O$301))</f>
        <v/>
      </c>
      <c r="D312" s="24" t="str">
        <f>IF((SMdata!$P$301)=0,"",(SMdata!$P$301))</f>
        <v/>
      </c>
      <c r="E312" s="24" t="str">
        <f>IF((SMdata!$Q$301)=0,"",(SMdata!$Q$301))</f>
        <v/>
      </c>
      <c r="F312" s="38" t="str">
        <f>IF((SMdata!$R$301)=0,"",(SMdata!$R$301))</f>
        <v/>
      </c>
      <c r="G312" s="50" t="str">
        <f>IF((SMdata!$T$301)=0,"",(SMdata!$T$301))</f>
        <v/>
      </c>
      <c r="H312" s="50" t="str">
        <f>IF((SMdata!$U$301)=0,"",(SMdata!$U$301))</f>
        <v/>
      </c>
      <c r="I312" s="50" t="str">
        <f>IF((SMdata!$V$301)=0,"",(SMdata!$V$301))</f>
        <v/>
      </c>
      <c r="J312" s="50" t="str">
        <f>IF((SMdata!$W$301)=0,"",(SMdata!$W$301))</f>
        <v/>
      </c>
      <c r="K312" s="50" t="str">
        <f>IF((SMdata!$X$301)=0,"",(SMdata!$X$301))</f>
        <v/>
      </c>
      <c r="L312" s="28" t="str">
        <f t="shared" si="12"/>
        <v/>
      </c>
      <c r="M312" s="29" t="str">
        <f t="shared" si="13"/>
        <v/>
      </c>
      <c r="N312" s="52" t="str">
        <f t="shared" si="14"/>
        <v/>
      </c>
    </row>
    <row r="313" spans="1:14" x14ac:dyDescent="0.2">
      <c r="A313" s="51" t="str">
        <f>IF((SMdata!$A$302)=0,"",(SMdata!$A$302))</f>
        <v/>
      </c>
      <c r="B313" s="24" t="str">
        <f>IF((SMdata!$N$302)=0,"",(SMdata!$N$302))</f>
        <v/>
      </c>
      <c r="C313" s="24" t="str">
        <f>IF((SMdata!$O$302)=0,"",(SMdata!$O$302))</f>
        <v/>
      </c>
      <c r="D313" s="24" t="str">
        <f>IF((SMdata!$P$302)=0,"",(SMdata!$P$302))</f>
        <v/>
      </c>
      <c r="E313" s="24" t="str">
        <f>IF((SMdata!$Q$302)=0,"",(SMdata!$Q$302))</f>
        <v/>
      </c>
      <c r="F313" s="38" t="str">
        <f>IF((SMdata!$R$302)=0,"",(SMdata!$R$302))</f>
        <v/>
      </c>
      <c r="G313" s="50" t="str">
        <f>IF((SMdata!$T$302)=0,"",(SMdata!$T$302))</f>
        <v/>
      </c>
      <c r="H313" s="50" t="str">
        <f>IF((SMdata!$U$302)=0,"",(SMdata!$U$302))</f>
        <v/>
      </c>
      <c r="I313" s="50" t="str">
        <f>IF((SMdata!$V$302)=0,"",(SMdata!$V$302))</f>
        <v/>
      </c>
      <c r="J313" s="50" t="str">
        <f>IF((SMdata!$W$302)=0,"",(SMdata!$W$302))</f>
        <v/>
      </c>
      <c r="K313" s="50" t="str">
        <f>IF((SMdata!$X$302)=0,"",(SMdata!$X$302))</f>
        <v/>
      </c>
      <c r="L313" s="28" t="str">
        <f t="shared" si="12"/>
        <v/>
      </c>
      <c r="M313" s="29" t="str">
        <f t="shared" si="13"/>
        <v/>
      </c>
      <c r="N313" s="52" t="str">
        <f t="shared" si="14"/>
        <v/>
      </c>
    </row>
    <row r="314" spans="1:14" x14ac:dyDescent="0.2">
      <c r="A314" s="51" t="str">
        <f>IF((SMdata!$A$303)=0,"",(SMdata!$A$303))</f>
        <v/>
      </c>
      <c r="B314" s="24" t="str">
        <f>IF((SMdata!$N$303)=0,"",(SMdata!$N$303))</f>
        <v/>
      </c>
      <c r="C314" s="24" t="str">
        <f>IF((SMdata!$O$303)=0,"",(SMdata!$O$303))</f>
        <v/>
      </c>
      <c r="D314" s="24" t="str">
        <f>IF((SMdata!$P$303)=0,"",(SMdata!$P$303))</f>
        <v/>
      </c>
      <c r="E314" s="24" t="str">
        <f>IF((SMdata!$Q$303)=0,"",(SMdata!$Q$303))</f>
        <v/>
      </c>
      <c r="F314" s="38" t="str">
        <f>IF((SMdata!$R$303)=0,"",(SMdata!$R$303))</f>
        <v/>
      </c>
      <c r="G314" s="50" t="str">
        <f>IF((SMdata!$T$303)=0,"",(SMdata!$T$303))</f>
        <v/>
      </c>
      <c r="H314" s="50" t="str">
        <f>IF((SMdata!$U$303)=0,"",(SMdata!$U$303))</f>
        <v/>
      </c>
      <c r="I314" s="50" t="str">
        <f>IF((SMdata!$V$303)=0,"",(SMdata!$V$303))</f>
        <v/>
      </c>
      <c r="J314" s="50" t="str">
        <f>IF((SMdata!$W$303)=0,"",(SMdata!$W$303))</f>
        <v/>
      </c>
      <c r="K314" s="50" t="str">
        <f>IF((SMdata!$X$303)=0,"",(SMdata!$X$303))</f>
        <v/>
      </c>
      <c r="L314" s="28" t="str">
        <f t="shared" si="12"/>
        <v/>
      </c>
      <c r="M314" s="29" t="str">
        <f t="shared" si="13"/>
        <v/>
      </c>
      <c r="N314" s="52" t="str">
        <f t="shared" si="14"/>
        <v/>
      </c>
    </row>
    <row r="315" spans="1:14" x14ac:dyDescent="0.2">
      <c r="A315" s="51" t="str">
        <f>IF((SMdata!$A$304)=0,"",(SMdata!$A$304))</f>
        <v/>
      </c>
      <c r="B315" s="24" t="str">
        <f>IF((SMdata!$N$304)=0,"",(SMdata!$N$304))</f>
        <v/>
      </c>
      <c r="C315" s="24" t="str">
        <f>IF((SMdata!$O$304)=0,"",(SMdata!$O$304))</f>
        <v/>
      </c>
      <c r="D315" s="24" t="str">
        <f>IF((SMdata!$P$304)=0,"",(SMdata!$P$304))</f>
        <v/>
      </c>
      <c r="E315" s="24" t="str">
        <f>IF((SMdata!$Q$304)=0,"",(SMdata!$Q$304))</f>
        <v/>
      </c>
      <c r="F315" s="38" t="str">
        <f>IF((SMdata!$R$304)=0,"",(SMdata!$R$304))</f>
        <v/>
      </c>
      <c r="G315" s="50" t="str">
        <f>IF((SMdata!$T$304)=0,"",(SMdata!$T$304))</f>
        <v/>
      </c>
      <c r="H315" s="50" t="str">
        <f>IF((SMdata!$U$304)=0,"",(SMdata!$U$304))</f>
        <v/>
      </c>
      <c r="I315" s="50" t="str">
        <f>IF((SMdata!$V$304)=0,"",(SMdata!$V$304))</f>
        <v/>
      </c>
      <c r="J315" s="50" t="str">
        <f>IF((SMdata!$W$304)=0,"",(SMdata!$W$304))</f>
        <v/>
      </c>
      <c r="K315" s="50" t="str">
        <f>IF((SMdata!$X$304)=0,"",(SMdata!$X$304))</f>
        <v/>
      </c>
      <c r="L315" s="28" t="str">
        <f t="shared" si="12"/>
        <v/>
      </c>
      <c r="M315" s="29" t="str">
        <f t="shared" si="13"/>
        <v/>
      </c>
      <c r="N315" s="52" t="str">
        <f t="shared" si="14"/>
        <v/>
      </c>
    </row>
    <row r="316" spans="1:14" x14ac:dyDescent="0.2">
      <c r="A316" s="51" t="str">
        <f>IF((SMdata!$A$305)=0,"",(SMdata!$A$305))</f>
        <v/>
      </c>
      <c r="B316" s="24" t="str">
        <f>IF((SMdata!$N$305)=0,"",(SMdata!$N$305))</f>
        <v/>
      </c>
      <c r="C316" s="24" t="str">
        <f>IF((SMdata!$O$305)=0,"",(SMdata!$O$305))</f>
        <v/>
      </c>
      <c r="D316" s="24" t="str">
        <f>IF((SMdata!$P$305)=0,"",(SMdata!$P$305))</f>
        <v/>
      </c>
      <c r="E316" s="24" t="str">
        <f>IF((SMdata!$Q$305)=0,"",(SMdata!$Q$305))</f>
        <v/>
      </c>
      <c r="F316" s="38" t="str">
        <f>IF((SMdata!$R$305)=0,"",(SMdata!$R$305))</f>
        <v/>
      </c>
      <c r="G316" s="50" t="str">
        <f>IF((SMdata!$T$305)=0,"",(SMdata!$T$305))</f>
        <v/>
      </c>
      <c r="H316" s="50" t="str">
        <f>IF((SMdata!$U$305)=0,"",(SMdata!$U$305))</f>
        <v/>
      </c>
      <c r="I316" s="50" t="str">
        <f>IF((SMdata!$V$305)=0,"",(SMdata!$V$305))</f>
        <v/>
      </c>
      <c r="J316" s="50" t="str">
        <f>IF((SMdata!$W$305)=0,"",(SMdata!$W$305))</f>
        <v/>
      </c>
      <c r="K316" s="50" t="str">
        <f>IF((SMdata!$X$305)=0,"",(SMdata!$X$305))</f>
        <v/>
      </c>
      <c r="L316" s="28" t="str">
        <f t="shared" si="12"/>
        <v/>
      </c>
      <c r="M316" s="29" t="str">
        <f t="shared" si="13"/>
        <v/>
      </c>
      <c r="N316" s="52" t="str">
        <f t="shared" si="14"/>
        <v/>
      </c>
    </row>
    <row r="317" spans="1:14" x14ac:dyDescent="0.2">
      <c r="A317" s="51" t="str">
        <f>IF((SMdata!$A$306)=0,"",(SMdata!$A$306))</f>
        <v/>
      </c>
      <c r="B317" s="24" t="str">
        <f>IF((SMdata!$N$306)=0,"",(SMdata!$N$306))</f>
        <v/>
      </c>
      <c r="C317" s="24" t="str">
        <f>IF((SMdata!$O$306)=0,"",(SMdata!$O$306))</f>
        <v/>
      </c>
      <c r="D317" s="24" t="str">
        <f>IF((SMdata!$P$306)=0,"",(SMdata!$P$306))</f>
        <v/>
      </c>
      <c r="E317" s="24" t="str">
        <f>IF((SMdata!$Q$306)=0,"",(SMdata!$Q$306))</f>
        <v/>
      </c>
      <c r="F317" s="38" t="str">
        <f>IF((SMdata!$R$306)=0,"",(SMdata!$R$306))</f>
        <v/>
      </c>
      <c r="G317" s="50" t="str">
        <f>IF((SMdata!$T$306)=0,"",(SMdata!$T$306))</f>
        <v/>
      </c>
      <c r="H317" s="50" t="str">
        <f>IF((SMdata!$U$306)=0,"",(SMdata!$U$306))</f>
        <v/>
      </c>
      <c r="I317" s="50" t="str">
        <f>IF((SMdata!$V$306)=0,"",(SMdata!$V$306))</f>
        <v/>
      </c>
      <c r="J317" s="50" t="str">
        <f>IF((SMdata!$W$306)=0,"",(SMdata!$W$306))</f>
        <v/>
      </c>
      <c r="K317" s="50" t="str">
        <f>IF((SMdata!$X$306)=0,"",(SMdata!$X$306))</f>
        <v/>
      </c>
      <c r="L317" s="28" t="str">
        <f t="shared" si="12"/>
        <v/>
      </c>
      <c r="M317" s="29" t="str">
        <f t="shared" si="13"/>
        <v/>
      </c>
      <c r="N317" s="52" t="str">
        <f t="shared" si="14"/>
        <v/>
      </c>
    </row>
    <row r="318" spans="1:14" x14ac:dyDescent="0.2">
      <c r="A318" s="51" t="str">
        <f>IF((SMdata!$A$307)=0,"",(SMdata!$A$307))</f>
        <v/>
      </c>
      <c r="B318" s="24" t="str">
        <f>IF((SMdata!$N$307)=0,"",(SMdata!$N$307))</f>
        <v/>
      </c>
      <c r="C318" s="24" t="str">
        <f>IF((SMdata!$O$307)=0,"",(SMdata!$O$307))</f>
        <v/>
      </c>
      <c r="D318" s="24" t="str">
        <f>IF((SMdata!$P$307)=0,"",(SMdata!$P$307))</f>
        <v/>
      </c>
      <c r="E318" s="24" t="str">
        <f>IF((SMdata!$Q$307)=0,"",(SMdata!$Q$307))</f>
        <v/>
      </c>
      <c r="F318" s="38" t="str">
        <f>IF((SMdata!$R$307)=0,"",(SMdata!$R$307))</f>
        <v/>
      </c>
      <c r="G318" s="50" t="str">
        <f>IF((SMdata!$T$307)=0,"",(SMdata!$T$307))</f>
        <v/>
      </c>
      <c r="H318" s="50" t="str">
        <f>IF((SMdata!$U$307)=0,"",(SMdata!$U$307))</f>
        <v/>
      </c>
      <c r="I318" s="50" t="str">
        <f>IF((SMdata!$V$307)=0,"",(SMdata!$V$307))</f>
        <v/>
      </c>
      <c r="J318" s="50" t="str">
        <f>IF((SMdata!$W$307)=0,"",(SMdata!$W$307))</f>
        <v/>
      </c>
      <c r="K318" s="50" t="str">
        <f>IF((SMdata!$X$307)=0,"",(SMdata!$X$307))</f>
        <v/>
      </c>
      <c r="L318" s="28" t="str">
        <f t="shared" si="12"/>
        <v/>
      </c>
      <c r="M318" s="29" t="str">
        <f t="shared" si="13"/>
        <v/>
      </c>
      <c r="N318" s="52" t="str">
        <f t="shared" si="14"/>
        <v/>
      </c>
    </row>
    <row r="319" spans="1:14" x14ac:dyDescent="0.2">
      <c r="A319" s="51" t="str">
        <f>IF((SMdata!$A$308)=0,"",(SMdata!$A$308))</f>
        <v/>
      </c>
      <c r="B319" s="24" t="str">
        <f>IF((SMdata!$N$308)=0,"",(SMdata!$N$308))</f>
        <v/>
      </c>
      <c r="C319" s="24" t="str">
        <f>IF((SMdata!$O$308)=0,"",(SMdata!$O$308))</f>
        <v/>
      </c>
      <c r="D319" s="24" t="str">
        <f>IF((SMdata!$P$308)=0,"",(SMdata!$P$308))</f>
        <v/>
      </c>
      <c r="E319" s="24" t="str">
        <f>IF((SMdata!$Q$308)=0,"",(SMdata!$Q$308))</f>
        <v/>
      </c>
      <c r="F319" s="38" t="str">
        <f>IF((SMdata!$R$308)=0,"",(SMdata!$R$308))</f>
        <v/>
      </c>
      <c r="G319" s="50" t="str">
        <f>IF((SMdata!$T$308)=0,"",(SMdata!$T$308))</f>
        <v/>
      </c>
      <c r="H319" s="50" t="str">
        <f>IF((SMdata!$U$308)=0,"",(SMdata!$U$308))</f>
        <v/>
      </c>
      <c r="I319" s="50" t="str">
        <f>IF((SMdata!$V$308)=0,"",(SMdata!$V$308))</f>
        <v/>
      </c>
      <c r="J319" s="50" t="str">
        <f>IF((SMdata!$W$308)=0,"",(SMdata!$W$308))</f>
        <v/>
      </c>
      <c r="K319" s="50" t="str">
        <f>IF((SMdata!$X$308)=0,"",(SMdata!$X$308))</f>
        <v/>
      </c>
      <c r="L319" s="28" t="str">
        <f t="shared" si="12"/>
        <v/>
      </c>
      <c r="M319" s="29" t="str">
        <f t="shared" si="13"/>
        <v/>
      </c>
      <c r="N319" s="52" t="str">
        <f t="shared" si="14"/>
        <v/>
      </c>
    </row>
    <row r="320" spans="1:14" x14ac:dyDescent="0.2">
      <c r="A320" s="51" t="str">
        <f>IF((SMdata!$A$309)=0,"",(SMdata!$A$309))</f>
        <v/>
      </c>
      <c r="B320" s="24" t="str">
        <f>IF((SMdata!$N$309)=0,"",(SMdata!$N$309))</f>
        <v/>
      </c>
      <c r="C320" s="24" t="str">
        <f>IF((SMdata!$O$309)=0,"",(SMdata!$O$309))</f>
        <v/>
      </c>
      <c r="D320" s="24" t="str">
        <f>IF((SMdata!$P$309)=0,"",(SMdata!$P$309))</f>
        <v/>
      </c>
      <c r="E320" s="24" t="str">
        <f>IF((SMdata!$Q$309)=0,"",(SMdata!$Q$309))</f>
        <v/>
      </c>
      <c r="F320" s="38" t="str">
        <f>IF((SMdata!$R$309)=0,"",(SMdata!$R$309))</f>
        <v/>
      </c>
      <c r="G320" s="50" t="str">
        <f>IF((SMdata!$T$309)=0,"",(SMdata!$T$309))</f>
        <v/>
      </c>
      <c r="H320" s="50" t="str">
        <f>IF((SMdata!$U$309)=0,"",(SMdata!$U$309))</f>
        <v/>
      </c>
      <c r="I320" s="50" t="str">
        <f>IF((SMdata!$V$309)=0,"",(SMdata!$V$309))</f>
        <v/>
      </c>
      <c r="J320" s="50" t="str">
        <f>IF((SMdata!$W$309)=0,"",(SMdata!$W$309))</f>
        <v/>
      </c>
      <c r="K320" s="50" t="str">
        <f>IF((SMdata!$X$309)=0,"",(SMdata!$X$309))</f>
        <v/>
      </c>
      <c r="L320" s="28" t="str">
        <f t="shared" si="12"/>
        <v/>
      </c>
      <c r="M320" s="29" t="str">
        <f t="shared" si="13"/>
        <v/>
      </c>
      <c r="N320" s="52" t="str">
        <f t="shared" si="14"/>
        <v/>
      </c>
    </row>
    <row r="321" spans="1:14" x14ac:dyDescent="0.2">
      <c r="A321" s="51" t="str">
        <f>IF((SMdata!$A$310)=0,"",(SMdata!$A$310))</f>
        <v/>
      </c>
      <c r="B321" s="24" t="str">
        <f>IF((SMdata!$N$310)=0,"",(SMdata!$N$310))</f>
        <v/>
      </c>
      <c r="C321" s="24" t="str">
        <f>IF((SMdata!$O$310)=0,"",(SMdata!$O$310))</f>
        <v/>
      </c>
      <c r="D321" s="24" t="str">
        <f>IF((SMdata!$P$310)=0,"",(SMdata!$P$310))</f>
        <v/>
      </c>
      <c r="E321" s="24" t="str">
        <f>IF((SMdata!$Q$310)=0,"",(SMdata!$Q$310))</f>
        <v/>
      </c>
      <c r="F321" s="38" t="str">
        <f>IF((SMdata!$R$310)=0,"",(SMdata!$R$310))</f>
        <v/>
      </c>
      <c r="G321" s="50" t="str">
        <f>IF((SMdata!$T$310)=0,"",(SMdata!$T$310))</f>
        <v/>
      </c>
      <c r="H321" s="50" t="str">
        <f>IF((SMdata!$U$310)=0,"",(SMdata!$U$310))</f>
        <v/>
      </c>
      <c r="I321" s="50" t="str">
        <f>IF((SMdata!$V$310)=0,"",(SMdata!$V$310))</f>
        <v/>
      </c>
      <c r="J321" s="50" t="str">
        <f>IF((SMdata!$W$310)=0,"",(SMdata!$W$310))</f>
        <v/>
      </c>
      <c r="K321" s="50" t="str">
        <f>IF((SMdata!$X$310)=0,"",(SMdata!$X$310))</f>
        <v/>
      </c>
      <c r="L321" s="28" t="str">
        <f t="shared" si="12"/>
        <v/>
      </c>
      <c r="M321" s="29" t="str">
        <f t="shared" si="13"/>
        <v/>
      </c>
      <c r="N321" s="52" t="str">
        <f t="shared" si="14"/>
        <v/>
      </c>
    </row>
    <row r="322" spans="1:14" x14ac:dyDescent="0.2">
      <c r="A322" s="51" t="str">
        <f>IF((SMdata!$A$311)=0,"",(SMdata!$A$311))</f>
        <v/>
      </c>
      <c r="B322" s="24" t="str">
        <f>IF((SMdata!$N$311)=0,"",(SMdata!$N$311))</f>
        <v/>
      </c>
      <c r="C322" s="24" t="str">
        <f>IF((SMdata!$O$311)=0,"",(SMdata!$O$311))</f>
        <v/>
      </c>
      <c r="D322" s="24" t="str">
        <f>IF((SMdata!$P$311)=0,"",(SMdata!$P$311))</f>
        <v/>
      </c>
      <c r="E322" s="24" t="str">
        <f>IF((SMdata!$Q$311)=0,"",(SMdata!$Q$311))</f>
        <v/>
      </c>
      <c r="F322" s="38" t="str">
        <f>IF((SMdata!$R$311)=0,"",(SMdata!$R$311))</f>
        <v/>
      </c>
      <c r="G322" s="50" t="str">
        <f>IF((SMdata!$T$311)=0,"",(SMdata!$T$311))</f>
        <v/>
      </c>
      <c r="H322" s="50" t="str">
        <f>IF((SMdata!$U$311)=0,"",(SMdata!$U$311))</f>
        <v/>
      </c>
      <c r="I322" s="50" t="str">
        <f>IF((SMdata!$V$311)=0,"",(SMdata!$V$311))</f>
        <v/>
      </c>
      <c r="J322" s="50" t="str">
        <f>IF((SMdata!$W$311)=0,"",(SMdata!$W$311))</f>
        <v/>
      </c>
      <c r="K322" s="50" t="str">
        <f>IF((SMdata!$X$311)=0,"",(SMdata!$X$311))</f>
        <v/>
      </c>
      <c r="L322" s="28" t="str">
        <f t="shared" si="12"/>
        <v/>
      </c>
      <c r="M322" s="29" t="str">
        <f t="shared" si="13"/>
        <v/>
      </c>
      <c r="N322" s="52" t="str">
        <f t="shared" si="14"/>
        <v/>
      </c>
    </row>
    <row r="323" spans="1:14" x14ac:dyDescent="0.2">
      <c r="A323" s="51" t="str">
        <f>IF((SMdata!$A$312)=0,"",(SMdata!$A$312))</f>
        <v/>
      </c>
      <c r="B323" s="24" t="str">
        <f>IF((SMdata!$N$312)=0,"",(SMdata!$N$312))</f>
        <v/>
      </c>
      <c r="C323" s="24" t="str">
        <f>IF((SMdata!$O$312)=0,"",(SMdata!$O$312))</f>
        <v/>
      </c>
      <c r="D323" s="24" t="str">
        <f>IF((SMdata!$P$312)=0,"",(SMdata!$P$312))</f>
        <v/>
      </c>
      <c r="E323" s="24" t="str">
        <f>IF((SMdata!$Q$312)=0,"",(SMdata!$Q$312))</f>
        <v/>
      </c>
      <c r="F323" s="38" t="str">
        <f>IF((SMdata!$R$312)=0,"",(SMdata!$R$312))</f>
        <v/>
      </c>
      <c r="G323" s="50" t="str">
        <f>IF((SMdata!$T$312)=0,"",(SMdata!$T$312))</f>
        <v/>
      </c>
      <c r="H323" s="50" t="str">
        <f>IF((SMdata!$U$312)=0,"",(SMdata!$U$312))</f>
        <v/>
      </c>
      <c r="I323" s="50" t="str">
        <f>IF((SMdata!$V$312)=0,"",(SMdata!$V$312))</f>
        <v/>
      </c>
      <c r="J323" s="50" t="str">
        <f>IF((SMdata!$W$312)=0,"",(SMdata!$W$312))</f>
        <v/>
      </c>
      <c r="K323" s="50" t="str">
        <f>IF((SMdata!$X$312)=0,"",(SMdata!$X$312))</f>
        <v/>
      </c>
      <c r="L323" s="28" t="str">
        <f t="shared" si="12"/>
        <v/>
      </c>
      <c r="M323" s="29" t="str">
        <f t="shared" si="13"/>
        <v/>
      </c>
      <c r="N323" s="52" t="str">
        <f t="shared" si="14"/>
        <v/>
      </c>
    </row>
    <row r="324" spans="1:14" x14ac:dyDescent="0.2">
      <c r="A324" s="51" t="str">
        <f>IF((SMdata!$A$313)=0,"",(SMdata!$A$313))</f>
        <v/>
      </c>
      <c r="B324" s="24" t="str">
        <f>IF((SMdata!$N$313)=0,"",(SMdata!$N$313))</f>
        <v/>
      </c>
      <c r="C324" s="24" t="str">
        <f>IF((SMdata!$O$313)=0,"",(SMdata!$O$313))</f>
        <v/>
      </c>
      <c r="D324" s="24" t="str">
        <f>IF((SMdata!$P$313)=0,"",(SMdata!$P$313))</f>
        <v/>
      </c>
      <c r="E324" s="24" t="str">
        <f>IF((SMdata!$Q$313)=0,"",(SMdata!$Q$313))</f>
        <v/>
      </c>
      <c r="F324" s="38" t="str">
        <f>IF((SMdata!$R$313)=0,"",(SMdata!$R$313))</f>
        <v/>
      </c>
      <c r="G324" s="50" t="str">
        <f>IF((SMdata!$T$313)=0,"",(SMdata!$T$313))</f>
        <v/>
      </c>
      <c r="H324" s="50" t="str">
        <f>IF((SMdata!$U$313)=0,"",(SMdata!$U$313))</f>
        <v/>
      </c>
      <c r="I324" s="50" t="str">
        <f>IF((SMdata!$V$313)=0,"",(SMdata!$V$313))</f>
        <v/>
      </c>
      <c r="J324" s="50" t="str">
        <f>IF((SMdata!$W$313)=0,"",(SMdata!$W$313))</f>
        <v/>
      </c>
      <c r="K324" s="50" t="str">
        <f>IF((SMdata!$X$313)=0,"",(SMdata!$X$313))</f>
        <v/>
      </c>
      <c r="L324" s="28" t="str">
        <f t="shared" si="12"/>
        <v/>
      </c>
      <c r="M324" s="29" t="str">
        <f t="shared" si="13"/>
        <v/>
      </c>
      <c r="N324" s="52" t="str">
        <f t="shared" si="14"/>
        <v/>
      </c>
    </row>
    <row r="325" spans="1:14" x14ac:dyDescent="0.2">
      <c r="A325" s="51" t="str">
        <f>IF((SMdata!$A$314)=0,"",(SMdata!$A$314))</f>
        <v/>
      </c>
      <c r="B325" s="24" t="str">
        <f>IF((SMdata!$N$314)=0,"",(SMdata!$N$314))</f>
        <v/>
      </c>
      <c r="C325" s="24" t="str">
        <f>IF((SMdata!$O$314)=0,"",(SMdata!$O$314))</f>
        <v/>
      </c>
      <c r="D325" s="24" t="str">
        <f>IF((SMdata!$P$314)=0,"",(SMdata!$P$314))</f>
        <v/>
      </c>
      <c r="E325" s="24" t="str">
        <f>IF((SMdata!$Q$314)=0,"",(SMdata!$Q$314))</f>
        <v/>
      </c>
      <c r="F325" s="38" t="str">
        <f>IF((SMdata!$R$314)=0,"",(SMdata!$R$314))</f>
        <v/>
      </c>
      <c r="G325" s="50" t="str">
        <f>IF((SMdata!$T$314)=0,"",(SMdata!$T$314))</f>
        <v/>
      </c>
      <c r="H325" s="50" t="str">
        <f>IF((SMdata!$U$314)=0,"",(SMdata!$U$314))</f>
        <v/>
      </c>
      <c r="I325" s="50" t="str">
        <f>IF((SMdata!$V$314)=0,"",(SMdata!$V$314))</f>
        <v/>
      </c>
      <c r="J325" s="50" t="str">
        <f>IF((SMdata!$W$314)=0,"",(SMdata!$W$314))</f>
        <v/>
      </c>
      <c r="K325" s="50" t="str">
        <f>IF((SMdata!$X$314)=0,"",(SMdata!$X$314))</f>
        <v/>
      </c>
      <c r="L325" s="28" t="str">
        <f t="shared" si="12"/>
        <v/>
      </c>
      <c r="M325" s="29" t="str">
        <f t="shared" si="13"/>
        <v/>
      </c>
      <c r="N325" s="52" t="str">
        <f t="shared" si="14"/>
        <v/>
      </c>
    </row>
    <row r="326" spans="1:14" x14ac:dyDescent="0.2">
      <c r="A326" s="51" t="str">
        <f>IF((SMdata!$A$315)=0,"",(SMdata!$A$315))</f>
        <v/>
      </c>
      <c r="B326" s="24" t="str">
        <f>IF((SMdata!$N$315)=0,"",(SMdata!$N$315))</f>
        <v/>
      </c>
      <c r="C326" s="24" t="str">
        <f>IF((SMdata!$O$315)=0,"",(SMdata!$O$315))</f>
        <v/>
      </c>
      <c r="D326" s="24" t="str">
        <f>IF((SMdata!$P$315)=0,"",(SMdata!$P$315))</f>
        <v/>
      </c>
      <c r="E326" s="24" t="str">
        <f>IF((SMdata!$Q$315)=0,"",(SMdata!$Q$315))</f>
        <v/>
      </c>
      <c r="F326" s="38" t="str">
        <f>IF((SMdata!$R$315)=0,"",(SMdata!$R$315))</f>
        <v/>
      </c>
      <c r="G326" s="50" t="str">
        <f>IF((SMdata!$T$315)=0,"",(SMdata!$T$315))</f>
        <v/>
      </c>
      <c r="H326" s="50" t="str">
        <f>IF((SMdata!$U$315)=0,"",(SMdata!$U$315))</f>
        <v/>
      </c>
      <c r="I326" s="50" t="str">
        <f>IF((SMdata!$V$315)=0,"",(SMdata!$V$315))</f>
        <v/>
      </c>
      <c r="J326" s="50" t="str">
        <f>IF((SMdata!$W$315)=0,"",(SMdata!$W$315))</f>
        <v/>
      </c>
      <c r="K326" s="50" t="str">
        <f>IF((SMdata!$X$315)=0,"",(SMdata!$X$315))</f>
        <v/>
      </c>
      <c r="L326" s="28" t="str">
        <f t="shared" si="12"/>
        <v/>
      </c>
      <c r="M326" s="29" t="str">
        <f t="shared" si="13"/>
        <v/>
      </c>
      <c r="N326" s="52" t="str">
        <f t="shared" si="14"/>
        <v/>
      </c>
    </row>
    <row r="327" spans="1:14" x14ac:dyDescent="0.2">
      <c r="A327" s="51" t="str">
        <f>IF((SMdata!$A$316)=0,"",(SMdata!$A$316))</f>
        <v/>
      </c>
      <c r="B327" s="24" t="str">
        <f>IF((SMdata!$N$316)=0,"",(SMdata!$N$316))</f>
        <v/>
      </c>
      <c r="C327" s="24" t="str">
        <f>IF((SMdata!$O$316)=0,"",(SMdata!$O$316))</f>
        <v/>
      </c>
      <c r="D327" s="24" t="str">
        <f>IF((SMdata!$P$316)=0,"",(SMdata!$P$316))</f>
        <v/>
      </c>
      <c r="E327" s="24" t="str">
        <f>IF((SMdata!$Q$316)=0,"",(SMdata!$Q$316))</f>
        <v/>
      </c>
      <c r="F327" s="38" t="str">
        <f>IF((SMdata!$R$316)=0,"",(SMdata!$R$316))</f>
        <v/>
      </c>
      <c r="G327" s="50" t="str">
        <f>IF((SMdata!$T$316)=0,"",(SMdata!$T$316))</f>
        <v/>
      </c>
      <c r="H327" s="50" t="str">
        <f>IF((SMdata!$U$316)=0,"",(SMdata!$U$316))</f>
        <v/>
      </c>
      <c r="I327" s="50" t="str">
        <f>IF((SMdata!$V$316)=0,"",(SMdata!$V$316))</f>
        <v/>
      </c>
      <c r="J327" s="50" t="str">
        <f>IF((SMdata!$W$316)=0,"",(SMdata!$W$316))</f>
        <v/>
      </c>
      <c r="K327" s="50" t="str">
        <f>IF((SMdata!$X$316)=0,"",(SMdata!$X$316))</f>
        <v/>
      </c>
      <c r="L327" s="28" t="str">
        <f t="shared" si="12"/>
        <v/>
      </c>
      <c r="M327" s="29" t="str">
        <f t="shared" si="13"/>
        <v/>
      </c>
      <c r="N327" s="52" t="str">
        <f t="shared" si="14"/>
        <v/>
      </c>
    </row>
    <row r="328" spans="1:14" x14ac:dyDescent="0.2">
      <c r="A328" s="51" t="str">
        <f>IF((SMdata!$A$317)=0,"",(SMdata!$A$317))</f>
        <v/>
      </c>
      <c r="B328" s="24" t="str">
        <f>IF((SMdata!$N$317)=0,"",(SMdata!$N$317))</f>
        <v/>
      </c>
      <c r="C328" s="24" t="str">
        <f>IF((SMdata!$O$317)=0,"",(SMdata!$O$317))</f>
        <v/>
      </c>
      <c r="D328" s="24" t="str">
        <f>IF((SMdata!$P$317)=0,"",(SMdata!$P$317))</f>
        <v/>
      </c>
      <c r="E328" s="24" t="str">
        <f>IF((SMdata!$Q$317)=0,"",(SMdata!$Q$317))</f>
        <v/>
      </c>
      <c r="F328" s="38" t="str">
        <f>IF((SMdata!$R$317)=0,"",(SMdata!$R$317))</f>
        <v/>
      </c>
      <c r="G328" s="50" t="str">
        <f>IF((SMdata!$T$317)=0,"",(SMdata!$T$317))</f>
        <v/>
      </c>
      <c r="H328" s="50" t="str">
        <f>IF((SMdata!$U$317)=0,"",(SMdata!$U$317))</f>
        <v/>
      </c>
      <c r="I328" s="50" t="str">
        <f>IF((SMdata!$V$317)=0,"",(SMdata!$V$317))</f>
        <v/>
      </c>
      <c r="J328" s="50" t="str">
        <f>IF((SMdata!$W$317)=0,"",(SMdata!$W$317))</f>
        <v/>
      </c>
      <c r="K328" s="50" t="str">
        <f>IF((SMdata!$X$317)=0,"",(SMdata!$X$317))</f>
        <v/>
      </c>
      <c r="L328" s="28" t="str">
        <f t="shared" si="12"/>
        <v/>
      </c>
      <c r="M328" s="29" t="str">
        <f t="shared" si="13"/>
        <v/>
      </c>
      <c r="N328" s="52" t="str">
        <f t="shared" si="14"/>
        <v/>
      </c>
    </row>
    <row r="329" spans="1:14" x14ac:dyDescent="0.2">
      <c r="A329" s="51" t="str">
        <f>IF((SMdata!$A$318)=0,"",(SMdata!$A$318))</f>
        <v/>
      </c>
      <c r="B329" s="24" t="str">
        <f>IF((SMdata!$N$318)=0,"",(SMdata!$N$318))</f>
        <v/>
      </c>
      <c r="C329" s="24" t="str">
        <f>IF((SMdata!$O$318)=0,"",(SMdata!$O$318))</f>
        <v/>
      </c>
      <c r="D329" s="24" t="str">
        <f>IF((SMdata!$P$318)=0,"",(SMdata!$P$318))</f>
        <v/>
      </c>
      <c r="E329" s="24" t="str">
        <f>IF((SMdata!$Q$318)=0,"",(SMdata!$Q$318))</f>
        <v/>
      </c>
      <c r="F329" s="38" t="str">
        <f>IF((SMdata!$R$318)=0,"",(SMdata!$R$318))</f>
        <v/>
      </c>
      <c r="G329" s="50" t="str">
        <f>IF((SMdata!$T$318)=0,"",(SMdata!$T$318))</f>
        <v/>
      </c>
      <c r="H329" s="50" t="str">
        <f>IF((SMdata!$U$318)=0,"",(SMdata!$U$318))</f>
        <v/>
      </c>
      <c r="I329" s="50" t="str">
        <f>IF((SMdata!$V$318)=0,"",(SMdata!$V$318))</f>
        <v/>
      </c>
      <c r="J329" s="50" t="str">
        <f>IF((SMdata!$W$318)=0,"",(SMdata!$W$318))</f>
        <v/>
      </c>
      <c r="K329" s="50" t="str">
        <f>IF((SMdata!$X$318)=0,"",(SMdata!$X$318))</f>
        <v/>
      </c>
      <c r="L329" s="28" t="str">
        <f t="shared" si="12"/>
        <v/>
      </c>
      <c r="M329" s="29" t="str">
        <f t="shared" si="13"/>
        <v/>
      </c>
      <c r="N329" s="52" t="str">
        <f t="shared" si="14"/>
        <v/>
      </c>
    </row>
    <row r="330" spans="1:14" x14ac:dyDescent="0.2">
      <c r="A330" s="51" t="str">
        <f>IF((SMdata!$A$319)=0,"",(SMdata!$A$319))</f>
        <v/>
      </c>
      <c r="B330" s="24" t="str">
        <f>IF((SMdata!$N$319)=0,"",(SMdata!$N$319))</f>
        <v/>
      </c>
      <c r="C330" s="24" t="str">
        <f>IF((SMdata!$O$319)=0,"",(SMdata!$O$319))</f>
        <v/>
      </c>
      <c r="D330" s="24" t="str">
        <f>IF((SMdata!$P$319)=0,"",(SMdata!$P$319))</f>
        <v/>
      </c>
      <c r="E330" s="24" t="str">
        <f>IF((SMdata!$Q$319)=0,"",(SMdata!$Q$319))</f>
        <v/>
      </c>
      <c r="F330" s="38" t="str">
        <f>IF((SMdata!$R$319)=0,"",(SMdata!$R$319))</f>
        <v/>
      </c>
      <c r="G330" s="50" t="str">
        <f>IF((SMdata!$T$319)=0,"",(SMdata!$T$319))</f>
        <v/>
      </c>
      <c r="H330" s="50" t="str">
        <f>IF((SMdata!$U$319)=0,"",(SMdata!$U$319))</f>
        <v/>
      </c>
      <c r="I330" s="50" t="str">
        <f>IF((SMdata!$V$319)=0,"",(SMdata!$V$319))</f>
        <v/>
      </c>
      <c r="J330" s="50" t="str">
        <f>IF((SMdata!$W$319)=0,"",(SMdata!$W$319))</f>
        <v/>
      </c>
      <c r="K330" s="50" t="str">
        <f>IF((SMdata!$X$319)=0,"",(SMdata!$X$319))</f>
        <v/>
      </c>
      <c r="L330" s="28" t="str">
        <f t="shared" si="12"/>
        <v/>
      </c>
      <c r="M330" s="29" t="str">
        <f t="shared" si="13"/>
        <v/>
      </c>
      <c r="N330" s="52" t="str">
        <f t="shared" si="14"/>
        <v/>
      </c>
    </row>
    <row r="331" spans="1:14" x14ac:dyDescent="0.2">
      <c r="A331" s="51" t="str">
        <f>IF((SMdata!$A$320)=0,"",(SMdata!$A$320))</f>
        <v/>
      </c>
      <c r="B331" s="24" t="str">
        <f>IF((SMdata!$N$320)=0,"",(SMdata!$N$320))</f>
        <v/>
      </c>
      <c r="C331" s="24" t="str">
        <f>IF((SMdata!$O$320)=0,"",(SMdata!$O$320))</f>
        <v/>
      </c>
      <c r="D331" s="24" t="str">
        <f>IF((SMdata!$P$320)=0,"",(SMdata!$P$320))</f>
        <v/>
      </c>
      <c r="E331" s="24" t="str">
        <f>IF((SMdata!$Q$320)=0,"",(SMdata!$Q$320))</f>
        <v/>
      </c>
      <c r="F331" s="38" t="str">
        <f>IF((SMdata!$R$320)=0,"",(SMdata!$R$320))</f>
        <v/>
      </c>
      <c r="G331" s="50" t="str">
        <f>IF((SMdata!$T$320)=0,"",(SMdata!$T$320))</f>
        <v/>
      </c>
      <c r="H331" s="50" t="str">
        <f>IF((SMdata!$U$320)=0,"",(SMdata!$U$320))</f>
        <v/>
      </c>
      <c r="I331" s="50" t="str">
        <f>IF((SMdata!$V$320)=0,"",(SMdata!$V$320))</f>
        <v/>
      </c>
      <c r="J331" s="50" t="str">
        <f>IF((SMdata!$W$320)=0,"",(SMdata!$W$320))</f>
        <v/>
      </c>
      <c r="K331" s="50" t="str">
        <f>IF((SMdata!$X$320)=0,"",(SMdata!$X$320))</f>
        <v/>
      </c>
      <c r="L331" s="28" t="str">
        <f t="shared" si="12"/>
        <v/>
      </c>
      <c r="M331" s="29" t="str">
        <f t="shared" si="13"/>
        <v/>
      </c>
      <c r="N331" s="52" t="str">
        <f t="shared" si="14"/>
        <v/>
      </c>
    </row>
    <row r="332" spans="1:14" x14ac:dyDescent="0.2">
      <c r="A332" s="51" t="str">
        <f>IF((SMdata!$A$321)=0,"",(SMdata!$A$321))</f>
        <v/>
      </c>
      <c r="B332" s="24" t="str">
        <f>IF((SMdata!$N$321)=0,"",(SMdata!$N$321))</f>
        <v/>
      </c>
      <c r="C332" s="24" t="str">
        <f>IF((SMdata!$O$321)=0,"",(SMdata!$O$321))</f>
        <v/>
      </c>
      <c r="D332" s="24" t="str">
        <f>IF((SMdata!$P$321)=0,"",(SMdata!$P$321))</f>
        <v/>
      </c>
      <c r="E332" s="24" t="str">
        <f>IF((SMdata!$Q$321)=0,"",(SMdata!$Q$321))</f>
        <v/>
      </c>
      <c r="F332" s="38" t="str">
        <f>IF((SMdata!$R$321)=0,"",(SMdata!$R$321))</f>
        <v/>
      </c>
      <c r="G332" s="50" t="str">
        <f>IF((SMdata!$T$321)=0,"",(SMdata!$T$321))</f>
        <v/>
      </c>
      <c r="H332" s="50" t="str">
        <f>IF((SMdata!$U$321)=0,"",(SMdata!$U$321))</f>
        <v/>
      </c>
      <c r="I332" s="50" t="str">
        <f>IF((SMdata!$V$321)=0,"",(SMdata!$V$321))</f>
        <v/>
      </c>
      <c r="J332" s="50" t="str">
        <f>IF((SMdata!$W$321)=0,"",(SMdata!$W$321))</f>
        <v/>
      </c>
      <c r="K332" s="50" t="str">
        <f>IF((SMdata!$X$321)=0,"",(SMdata!$X$321))</f>
        <v/>
      </c>
      <c r="L332" s="28" t="str">
        <f t="shared" si="12"/>
        <v/>
      </c>
      <c r="M332" s="29" t="str">
        <f t="shared" si="13"/>
        <v/>
      </c>
      <c r="N332" s="52" t="str">
        <f t="shared" si="14"/>
        <v/>
      </c>
    </row>
    <row r="333" spans="1:14" x14ac:dyDescent="0.2">
      <c r="A333" s="51" t="str">
        <f>IF((SMdata!$A$322)=0,"",(SMdata!$A$322))</f>
        <v/>
      </c>
      <c r="B333" s="24" t="str">
        <f>IF((SMdata!$N$322)=0,"",(SMdata!$N$322))</f>
        <v/>
      </c>
      <c r="C333" s="24" t="str">
        <f>IF((SMdata!$O$322)=0,"",(SMdata!$O$322))</f>
        <v/>
      </c>
      <c r="D333" s="24" t="str">
        <f>IF((SMdata!$P$322)=0,"",(SMdata!$P$322))</f>
        <v/>
      </c>
      <c r="E333" s="24" t="str">
        <f>IF((SMdata!$Q$322)=0,"",(SMdata!$Q$322))</f>
        <v/>
      </c>
      <c r="F333" s="38" t="str">
        <f>IF((SMdata!$R$322)=0,"",(SMdata!$R$322))</f>
        <v/>
      </c>
      <c r="G333" s="50" t="str">
        <f>IF((SMdata!$T$322)=0,"",(SMdata!$T$322))</f>
        <v/>
      </c>
      <c r="H333" s="50" t="str">
        <f>IF((SMdata!$U$322)=0,"",(SMdata!$U$322))</f>
        <v/>
      </c>
      <c r="I333" s="50" t="str">
        <f>IF((SMdata!$V$322)=0,"",(SMdata!$V$322))</f>
        <v/>
      </c>
      <c r="J333" s="50" t="str">
        <f>IF((SMdata!$W$322)=0,"",(SMdata!$W$322))</f>
        <v/>
      </c>
      <c r="K333" s="50" t="str">
        <f>IF((SMdata!$X$322)=0,"",(SMdata!$X$322))</f>
        <v/>
      </c>
      <c r="L333" s="28" t="str">
        <f t="shared" si="12"/>
        <v/>
      </c>
      <c r="M333" s="29" t="str">
        <f t="shared" si="13"/>
        <v/>
      </c>
      <c r="N333" s="52" t="str">
        <f t="shared" si="14"/>
        <v/>
      </c>
    </row>
    <row r="334" spans="1:14" x14ac:dyDescent="0.2">
      <c r="A334" s="51" t="str">
        <f>IF((SMdata!$A$323)=0,"",(SMdata!$A$323))</f>
        <v/>
      </c>
      <c r="B334" s="24" t="str">
        <f>IF((SMdata!$N$323)=0,"",(SMdata!$N$323))</f>
        <v/>
      </c>
      <c r="C334" s="24" t="str">
        <f>IF((SMdata!$O$323)=0,"",(SMdata!$O$323))</f>
        <v/>
      </c>
      <c r="D334" s="24" t="str">
        <f>IF((SMdata!$P$323)=0,"",(SMdata!$P$323))</f>
        <v/>
      </c>
      <c r="E334" s="24" t="str">
        <f>IF((SMdata!$Q$323)=0,"",(SMdata!$Q$323))</f>
        <v/>
      </c>
      <c r="F334" s="38" t="str">
        <f>IF((SMdata!$R$323)=0,"",(SMdata!$R$323))</f>
        <v/>
      </c>
      <c r="G334" s="50" t="str">
        <f>IF((SMdata!$T$323)=0,"",(SMdata!$T$323))</f>
        <v/>
      </c>
      <c r="H334" s="50" t="str">
        <f>IF((SMdata!$U$323)=0,"",(SMdata!$U$323))</f>
        <v/>
      </c>
      <c r="I334" s="50" t="str">
        <f>IF((SMdata!$V$323)=0,"",(SMdata!$V$323))</f>
        <v/>
      </c>
      <c r="J334" s="50" t="str">
        <f>IF((SMdata!$W$323)=0,"",(SMdata!$W$323))</f>
        <v/>
      </c>
      <c r="K334" s="50" t="str">
        <f>IF((SMdata!$X$323)=0,"",(SMdata!$X$323))</f>
        <v/>
      </c>
      <c r="L334" s="28" t="str">
        <f t="shared" ref="L334:L397" si="15">IF(A334&lt;&gt;"",(G334+H334+I334+J334+K334)/5,"")</f>
        <v/>
      </c>
      <c r="M334" s="29" t="str">
        <f t="shared" ref="M334:M397" si="16">IF(A334&lt;&gt;"",($F$10*L334),"")</f>
        <v/>
      </c>
      <c r="N334" s="52" t="str">
        <f t="shared" ref="N334:N397" si="17">IF(A334&lt;&gt;"",(F334*M334),"")</f>
        <v/>
      </c>
    </row>
    <row r="335" spans="1:14" x14ac:dyDescent="0.2">
      <c r="A335" s="51" t="str">
        <f>IF((SMdata!$A$324)=0,"",(SMdata!$A$324))</f>
        <v/>
      </c>
      <c r="B335" s="24" t="str">
        <f>IF((SMdata!$N$324)=0,"",(SMdata!$N$324))</f>
        <v/>
      </c>
      <c r="C335" s="24" t="str">
        <f>IF((SMdata!$O$324)=0,"",(SMdata!$O$324))</f>
        <v/>
      </c>
      <c r="D335" s="24" t="str">
        <f>IF((SMdata!$P$324)=0,"",(SMdata!$P$324))</f>
        <v/>
      </c>
      <c r="E335" s="24" t="str">
        <f>IF((SMdata!$Q$324)=0,"",(SMdata!$Q$324))</f>
        <v/>
      </c>
      <c r="F335" s="38" t="str">
        <f>IF((SMdata!$R$324)=0,"",(SMdata!$R$324))</f>
        <v/>
      </c>
      <c r="G335" s="50" t="str">
        <f>IF((SMdata!$T$324)=0,"",(SMdata!$T$324))</f>
        <v/>
      </c>
      <c r="H335" s="50" t="str">
        <f>IF((SMdata!$U$324)=0,"",(SMdata!$U$324))</f>
        <v/>
      </c>
      <c r="I335" s="50" t="str">
        <f>IF((SMdata!$V$324)=0,"",(SMdata!$V$324))</f>
        <v/>
      </c>
      <c r="J335" s="50" t="str">
        <f>IF((SMdata!$W$324)=0,"",(SMdata!$W$324))</f>
        <v/>
      </c>
      <c r="K335" s="50" t="str">
        <f>IF((SMdata!$X$324)=0,"",(SMdata!$X$324))</f>
        <v/>
      </c>
      <c r="L335" s="28" t="str">
        <f t="shared" si="15"/>
        <v/>
      </c>
      <c r="M335" s="29" t="str">
        <f t="shared" si="16"/>
        <v/>
      </c>
      <c r="N335" s="52" t="str">
        <f t="shared" si="17"/>
        <v/>
      </c>
    </row>
    <row r="336" spans="1:14" x14ac:dyDescent="0.2">
      <c r="A336" s="51" t="str">
        <f>IF((SMdata!$A$325)=0,"",(SMdata!$A$325))</f>
        <v/>
      </c>
      <c r="B336" s="24" t="str">
        <f>IF((SMdata!$N$325)=0,"",(SMdata!$N$325))</f>
        <v/>
      </c>
      <c r="C336" s="24" t="str">
        <f>IF((SMdata!$O$325)=0,"",(SMdata!$O$325))</f>
        <v/>
      </c>
      <c r="D336" s="24" t="str">
        <f>IF((SMdata!$P$325)=0,"",(SMdata!$P$325))</f>
        <v/>
      </c>
      <c r="E336" s="24" t="str">
        <f>IF((SMdata!$Q$325)=0,"",(SMdata!$Q$325))</f>
        <v/>
      </c>
      <c r="F336" s="38" t="str">
        <f>IF((SMdata!$R$325)=0,"",(SMdata!$R$325))</f>
        <v/>
      </c>
      <c r="G336" s="50" t="str">
        <f>IF((SMdata!$T$325)=0,"",(SMdata!$T$325))</f>
        <v/>
      </c>
      <c r="H336" s="50" t="str">
        <f>IF((SMdata!$U$325)=0,"",(SMdata!$U$325))</f>
        <v/>
      </c>
      <c r="I336" s="50" t="str">
        <f>IF((SMdata!$V$325)=0,"",(SMdata!$V$325))</f>
        <v/>
      </c>
      <c r="J336" s="50" t="str">
        <f>IF((SMdata!$W$325)=0,"",(SMdata!$W$325))</f>
        <v/>
      </c>
      <c r="K336" s="50" t="str">
        <f>IF((SMdata!$X$325)=0,"",(SMdata!$X$325))</f>
        <v/>
      </c>
      <c r="L336" s="28" t="str">
        <f t="shared" si="15"/>
        <v/>
      </c>
      <c r="M336" s="29" t="str">
        <f t="shared" si="16"/>
        <v/>
      </c>
      <c r="N336" s="52" t="str">
        <f t="shared" si="17"/>
        <v/>
      </c>
    </row>
    <row r="337" spans="1:14" x14ac:dyDescent="0.2">
      <c r="A337" s="51" t="str">
        <f>IF((SMdata!$A$326)=0,"",(SMdata!$A$326))</f>
        <v/>
      </c>
      <c r="B337" s="24" t="str">
        <f>IF((SMdata!$N$326)=0,"",(SMdata!$N$326))</f>
        <v/>
      </c>
      <c r="C337" s="24" t="str">
        <f>IF((SMdata!$O$326)=0,"",(SMdata!$O$326))</f>
        <v/>
      </c>
      <c r="D337" s="24" t="str">
        <f>IF((SMdata!$P$326)=0,"",(SMdata!$P$326))</f>
        <v/>
      </c>
      <c r="E337" s="24" t="str">
        <f>IF((SMdata!$Q$326)=0,"",(SMdata!$Q$326))</f>
        <v/>
      </c>
      <c r="F337" s="38" t="str">
        <f>IF((SMdata!$R$326)=0,"",(SMdata!$R$326))</f>
        <v/>
      </c>
      <c r="G337" s="50" t="str">
        <f>IF((SMdata!$T$326)=0,"",(SMdata!$T$326))</f>
        <v/>
      </c>
      <c r="H337" s="50" t="str">
        <f>IF((SMdata!$U$326)=0,"",(SMdata!$U$326))</f>
        <v/>
      </c>
      <c r="I337" s="50" t="str">
        <f>IF((SMdata!$V$326)=0,"",(SMdata!$V$326))</f>
        <v/>
      </c>
      <c r="J337" s="50" t="str">
        <f>IF((SMdata!$W$326)=0,"",(SMdata!$W$326))</f>
        <v/>
      </c>
      <c r="K337" s="50" t="str">
        <f>IF((SMdata!$X$326)=0,"",(SMdata!$X$326))</f>
        <v/>
      </c>
      <c r="L337" s="28" t="str">
        <f t="shared" si="15"/>
        <v/>
      </c>
      <c r="M337" s="29" t="str">
        <f t="shared" si="16"/>
        <v/>
      </c>
      <c r="N337" s="52" t="str">
        <f t="shared" si="17"/>
        <v/>
      </c>
    </row>
    <row r="338" spans="1:14" x14ac:dyDescent="0.2">
      <c r="A338" s="51" t="str">
        <f>IF((SMdata!$A$327)=0,"",(SMdata!$A$327))</f>
        <v/>
      </c>
      <c r="B338" s="24" t="str">
        <f>IF((SMdata!$N$327)=0,"",(SMdata!$N$327))</f>
        <v/>
      </c>
      <c r="C338" s="24" t="str">
        <f>IF((SMdata!$O$327)=0,"",(SMdata!$O$327))</f>
        <v/>
      </c>
      <c r="D338" s="24" t="str">
        <f>IF((SMdata!$P$327)=0,"",(SMdata!$P$327))</f>
        <v/>
      </c>
      <c r="E338" s="24" t="str">
        <f>IF((SMdata!$Q$327)=0,"",(SMdata!$Q$327))</f>
        <v/>
      </c>
      <c r="F338" s="38" t="str">
        <f>IF((SMdata!$R$327)=0,"",(SMdata!$R$327))</f>
        <v/>
      </c>
      <c r="G338" s="50" t="str">
        <f>IF((SMdata!$T$327)=0,"",(SMdata!$T$327))</f>
        <v/>
      </c>
      <c r="H338" s="50" t="str">
        <f>IF((SMdata!$U$327)=0,"",(SMdata!$U$327))</f>
        <v/>
      </c>
      <c r="I338" s="50" t="str">
        <f>IF((SMdata!$V$327)=0,"",(SMdata!$V$327))</f>
        <v/>
      </c>
      <c r="J338" s="50" t="str">
        <f>IF((SMdata!$W$327)=0,"",(SMdata!$W$327))</f>
        <v/>
      </c>
      <c r="K338" s="50" t="str">
        <f>IF((SMdata!$X$327)=0,"",(SMdata!$X$327))</f>
        <v/>
      </c>
      <c r="L338" s="28" t="str">
        <f t="shared" si="15"/>
        <v/>
      </c>
      <c r="M338" s="29" t="str">
        <f t="shared" si="16"/>
        <v/>
      </c>
      <c r="N338" s="52" t="str">
        <f t="shared" si="17"/>
        <v/>
      </c>
    </row>
    <row r="339" spans="1:14" x14ac:dyDescent="0.2">
      <c r="A339" s="51" t="str">
        <f>IF((SMdata!$A$328)=0,"",(SMdata!$A$328))</f>
        <v/>
      </c>
      <c r="B339" s="24" t="str">
        <f>IF((SMdata!$N$328)=0,"",(SMdata!$N$328))</f>
        <v/>
      </c>
      <c r="C339" s="24" t="str">
        <f>IF((SMdata!$O$328)=0,"",(SMdata!$O$328))</f>
        <v/>
      </c>
      <c r="D339" s="24" t="str">
        <f>IF((SMdata!$P$328)=0,"",(SMdata!$P$328))</f>
        <v/>
      </c>
      <c r="E339" s="24" t="str">
        <f>IF((SMdata!$Q$328)=0,"",(SMdata!$Q$328))</f>
        <v/>
      </c>
      <c r="F339" s="38" t="str">
        <f>IF((SMdata!$R$328)=0,"",(SMdata!$R$328))</f>
        <v/>
      </c>
      <c r="G339" s="50" t="str">
        <f>IF((SMdata!$T$328)=0,"",(SMdata!$T$328))</f>
        <v/>
      </c>
      <c r="H339" s="50" t="str">
        <f>IF((SMdata!$U$328)=0,"",(SMdata!$U$328))</f>
        <v/>
      </c>
      <c r="I339" s="50" t="str">
        <f>IF((SMdata!$V$328)=0,"",(SMdata!$V$328))</f>
        <v/>
      </c>
      <c r="J339" s="50" t="str">
        <f>IF((SMdata!$W$328)=0,"",(SMdata!$W$328))</f>
        <v/>
      </c>
      <c r="K339" s="50" t="str">
        <f>IF((SMdata!$X$328)=0,"",(SMdata!$X$328))</f>
        <v/>
      </c>
      <c r="L339" s="28" t="str">
        <f t="shared" si="15"/>
        <v/>
      </c>
      <c r="M339" s="29" t="str">
        <f t="shared" si="16"/>
        <v/>
      </c>
      <c r="N339" s="52" t="str">
        <f t="shared" si="17"/>
        <v/>
      </c>
    </row>
    <row r="340" spans="1:14" x14ac:dyDescent="0.2">
      <c r="A340" s="51" t="str">
        <f>IF((SMdata!$A$329)=0,"",(SMdata!$A$329))</f>
        <v/>
      </c>
      <c r="B340" s="24" t="str">
        <f>IF((SMdata!$N$329)=0,"",(SMdata!$N$329))</f>
        <v/>
      </c>
      <c r="C340" s="24" t="str">
        <f>IF((SMdata!$O$329)=0,"",(SMdata!$O$329))</f>
        <v/>
      </c>
      <c r="D340" s="24" t="str">
        <f>IF((SMdata!$P$329)=0,"",(SMdata!$P$329))</f>
        <v/>
      </c>
      <c r="E340" s="24" t="str">
        <f>IF((SMdata!$Q$329)=0,"",(SMdata!$Q$329))</f>
        <v/>
      </c>
      <c r="F340" s="38" t="str">
        <f>IF((SMdata!$R$329)=0,"",(SMdata!$R$329))</f>
        <v/>
      </c>
      <c r="G340" s="50" t="str">
        <f>IF((SMdata!$T$329)=0,"",(SMdata!$T$329))</f>
        <v/>
      </c>
      <c r="H340" s="50" t="str">
        <f>IF((SMdata!$U$329)=0,"",(SMdata!$U$329))</f>
        <v/>
      </c>
      <c r="I340" s="50" t="str">
        <f>IF((SMdata!$V$329)=0,"",(SMdata!$V$329))</f>
        <v/>
      </c>
      <c r="J340" s="50" t="str">
        <f>IF((SMdata!$W$329)=0,"",(SMdata!$W$329))</f>
        <v/>
      </c>
      <c r="K340" s="50" t="str">
        <f>IF((SMdata!$X$329)=0,"",(SMdata!$X$329))</f>
        <v/>
      </c>
      <c r="L340" s="28" t="str">
        <f t="shared" si="15"/>
        <v/>
      </c>
      <c r="M340" s="29" t="str">
        <f t="shared" si="16"/>
        <v/>
      </c>
      <c r="N340" s="52" t="str">
        <f t="shared" si="17"/>
        <v/>
      </c>
    </row>
    <row r="341" spans="1:14" x14ac:dyDescent="0.2">
      <c r="A341" s="51" t="str">
        <f>IF((SMdata!$A$330)=0,"",(SMdata!$A$330))</f>
        <v/>
      </c>
      <c r="B341" s="24" t="str">
        <f>IF((SMdata!$N$330)=0,"",(SMdata!$N$330))</f>
        <v/>
      </c>
      <c r="C341" s="24" t="str">
        <f>IF((SMdata!$O$330)=0,"",(SMdata!$O$330))</f>
        <v/>
      </c>
      <c r="D341" s="24" t="str">
        <f>IF((SMdata!$P$330)=0,"",(SMdata!$P$330))</f>
        <v/>
      </c>
      <c r="E341" s="24" t="str">
        <f>IF((SMdata!$Q$330)=0,"",(SMdata!$Q$330))</f>
        <v/>
      </c>
      <c r="F341" s="38" t="str">
        <f>IF((SMdata!$R$330)=0,"",(SMdata!$R$330))</f>
        <v/>
      </c>
      <c r="G341" s="50" t="str">
        <f>IF((SMdata!$T$330)=0,"",(SMdata!$T$330))</f>
        <v/>
      </c>
      <c r="H341" s="50" t="str">
        <f>IF((SMdata!$U$330)=0,"",(SMdata!$U$330))</f>
        <v/>
      </c>
      <c r="I341" s="50" t="str">
        <f>IF((SMdata!$V$330)=0,"",(SMdata!$V$330))</f>
        <v/>
      </c>
      <c r="J341" s="50" t="str">
        <f>IF((SMdata!$W$330)=0,"",(SMdata!$W$330))</f>
        <v/>
      </c>
      <c r="K341" s="50" t="str">
        <f>IF((SMdata!$X$330)=0,"",(SMdata!$X$330))</f>
        <v/>
      </c>
      <c r="L341" s="28" t="str">
        <f t="shared" si="15"/>
        <v/>
      </c>
      <c r="M341" s="29" t="str">
        <f t="shared" si="16"/>
        <v/>
      </c>
      <c r="N341" s="52" t="str">
        <f t="shared" si="17"/>
        <v/>
      </c>
    </row>
    <row r="342" spans="1:14" x14ac:dyDescent="0.2">
      <c r="A342" s="51" t="str">
        <f>IF((SMdata!$A$331)=0,"",(SMdata!$A$331))</f>
        <v/>
      </c>
      <c r="B342" s="24" t="str">
        <f>IF((SMdata!$N$331)=0,"",(SMdata!$N$331))</f>
        <v/>
      </c>
      <c r="C342" s="24" t="str">
        <f>IF((SMdata!$O$331)=0,"",(SMdata!$O$331))</f>
        <v/>
      </c>
      <c r="D342" s="24" t="str">
        <f>IF((SMdata!$P$331)=0,"",(SMdata!$P$331))</f>
        <v/>
      </c>
      <c r="E342" s="24" t="str">
        <f>IF((SMdata!$Q$331)=0,"",(SMdata!$Q$331))</f>
        <v/>
      </c>
      <c r="F342" s="38" t="str">
        <f>IF((SMdata!$R$331)=0,"",(SMdata!$R$331))</f>
        <v/>
      </c>
      <c r="G342" s="50" t="str">
        <f>IF((SMdata!$T$331)=0,"",(SMdata!$T$331))</f>
        <v/>
      </c>
      <c r="H342" s="50" t="str">
        <f>IF((SMdata!$U$331)=0,"",(SMdata!$U$331))</f>
        <v/>
      </c>
      <c r="I342" s="50" t="str">
        <f>IF((SMdata!$V$331)=0,"",(SMdata!$V$331))</f>
        <v/>
      </c>
      <c r="J342" s="50" t="str">
        <f>IF((SMdata!$W$331)=0,"",(SMdata!$W$331))</f>
        <v/>
      </c>
      <c r="K342" s="50" t="str">
        <f>IF((SMdata!$X$331)=0,"",(SMdata!$X$331))</f>
        <v/>
      </c>
      <c r="L342" s="28" t="str">
        <f t="shared" si="15"/>
        <v/>
      </c>
      <c r="M342" s="29" t="str">
        <f t="shared" si="16"/>
        <v/>
      </c>
      <c r="N342" s="52" t="str">
        <f t="shared" si="17"/>
        <v/>
      </c>
    </row>
    <row r="343" spans="1:14" x14ac:dyDescent="0.2">
      <c r="A343" s="51" t="str">
        <f>IF((SMdata!$A$332)=0,"",(SMdata!$A$332))</f>
        <v/>
      </c>
      <c r="B343" s="24" t="str">
        <f>IF((SMdata!$N$332)=0,"",(SMdata!$N$332))</f>
        <v/>
      </c>
      <c r="C343" s="24" t="str">
        <f>IF((SMdata!$O$332)=0,"",(SMdata!$O$332))</f>
        <v/>
      </c>
      <c r="D343" s="24" t="str">
        <f>IF((SMdata!$P$332)=0,"",(SMdata!$P$332))</f>
        <v/>
      </c>
      <c r="E343" s="24" t="str">
        <f>IF((SMdata!$Q$332)=0,"",(SMdata!$Q$332))</f>
        <v/>
      </c>
      <c r="F343" s="38" t="str">
        <f>IF((SMdata!$R$332)=0,"",(SMdata!$R$332))</f>
        <v/>
      </c>
      <c r="G343" s="50" t="str">
        <f>IF((SMdata!$T$332)=0,"",(SMdata!$T$332))</f>
        <v/>
      </c>
      <c r="H343" s="50" t="str">
        <f>IF((SMdata!$U$332)=0,"",(SMdata!$U$332))</f>
        <v/>
      </c>
      <c r="I343" s="50" t="str">
        <f>IF((SMdata!$V$332)=0,"",(SMdata!$V$332))</f>
        <v/>
      </c>
      <c r="J343" s="50" t="str">
        <f>IF((SMdata!$W$332)=0,"",(SMdata!$W$332))</f>
        <v/>
      </c>
      <c r="K343" s="50" t="str">
        <f>IF((SMdata!$X$332)=0,"",(SMdata!$X$332))</f>
        <v/>
      </c>
      <c r="L343" s="28" t="str">
        <f t="shared" si="15"/>
        <v/>
      </c>
      <c r="M343" s="29" t="str">
        <f t="shared" si="16"/>
        <v/>
      </c>
      <c r="N343" s="52" t="str">
        <f t="shared" si="17"/>
        <v/>
      </c>
    </row>
    <row r="344" spans="1:14" x14ac:dyDescent="0.2">
      <c r="A344" s="51" t="str">
        <f>IF((SMdata!$A$333)=0,"",(SMdata!$A$333))</f>
        <v/>
      </c>
      <c r="B344" s="24" t="str">
        <f>IF((SMdata!$N$333)=0,"",(SMdata!$N$333))</f>
        <v/>
      </c>
      <c r="C344" s="24" t="str">
        <f>IF((SMdata!$O$333)=0,"",(SMdata!$O$333))</f>
        <v/>
      </c>
      <c r="D344" s="24" t="str">
        <f>IF((SMdata!$P$333)=0,"",(SMdata!$P$333))</f>
        <v/>
      </c>
      <c r="E344" s="24" t="str">
        <f>IF((SMdata!$Q$333)=0,"",(SMdata!$Q$333))</f>
        <v/>
      </c>
      <c r="F344" s="38" t="str">
        <f>IF((SMdata!$R$333)=0,"",(SMdata!$R$333))</f>
        <v/>
      </c>
      <c r="G344" s="50" t="str">
        <f>IF((SMdata!$T$333)=0,"",(SMdata!$T$333))</f>
        <v/>
      </c>
      <c r="H344" s="50" t="str">
        <f>IF((SMdata!$U$333)=0,"",(SMdata!$U$333))</f>
        <v/>
      </c>
      <c r="I344" s="50" t="str">
        <f>IF((SMdata!$V$333)=0,"",(SMdata!$V$333))</f>
        <v/>
      </c>
      <c r="J344" s="50" t="str">
        <f>IF((SMdata!$W$333)=0,"",(SMdata!$W$333))</f>
        <v/>
      </c>
      <c r="K344" s="50" t="str">
        <f>IF((SMdata!$X$333)=0,"",(SMdata!$X$333))</f>
        <v/>
      </c>
      <c r="L344" s="28" t="str">
        <f t="shared" si="15"/>
        <v/>
      </c>
      <c r="M344" s="29" t="str">
        <f t="shared" si="16"/>
        <v/>
      </c>
      <c r="N344" s="52" t="str">
        <f t="shared" si="17"/>
        <v/>
      </c>
    </row>
    <row r="345" spans="1:14" x14ac:dyDescent="0.2">
      <c r="A345" s="51" t="str">
        <f>IF((SMdata!$A$334)=0,"",(SMdata!$A$334))</f>
        <v/>
      </c>
      <c r="B345" s="24" t="str">
        <f>IF((SMdata!$N$334)=0,"",(SMdata!$N$334))</f>
        <v/>
      </c>
      <c r="C345" s="24" t="str">
        <f>IF((SMdata!$O$334)=0,"",(SMdata!$O$334))</f>
        <v/>
      </c>
      <c r="D345" s="24" t="str">
        <f>IF((SMdata!$P$334)=0,"",(SMdata!$P$334))</f>
        <v/>
      </c>
      <c r="E345" s="24" t="str">
        <f>IF((SMdata!$Q$334)=0,"",(SMdata!$Q$334))</f>
        <v/>
      </c>
      <c r="F345" s="38" t="str">
        <f>IF((SMdata!$R$334)=0,"",(SMdata!$R$334))</f>
        <v/>
      </c>
      <c r="G345" s="50" t="str">
        <f>IF((SMdata!$T$334)=0,"",(SMdata!$T$334))</f>
        <v/>
      </c>
      <c r="H345" s="50" t="str">
        <f>IF((SMdata!$U$334)=0,"",(SMdata!$U$334))</f>
        <v/>
      </c>
      <c r="I345" s="50" t="str">
        <f>IF((SMdata!$V$334)=0,"",(SMdata!$V$334))</f>
        <v/>
      </c>
      <c r="J345" s="50" t="str">
        <f>IF((SMdata!$W$334)=0,"",(SMdata!$W$334))</f>
        <v/>
      </c>
      <c r="K345" s="50" t="str">
        <f>IF((SMdata!$X$334)=0,"",(SMdata!$X$334))</f>
        <v/>
      </c>
      <c r="L345" s="28" t="str">
        <f t="shared" si="15"/>
        <v/>
      </c>
      <c r="M345" s="29" t="str">
        <f t="shared" si="16"/>
        <v/>
      </c>
      <c r="N345" s="52" t="str">
        <f t="shared" si="17"/>
        <v/>
      </c>
    </row>
    <row r="346" spans="1:14" x14ac:dyDescent="0.2">
      <c r="A346" s="51" t="str">
        <f>IF((SMdata!$A$335)=0,"",(SMdata!$A$335))</f>
        <v/>
      </c>
      <c r="B346" s="24" t="str">
        <f>IF((SMdata!$N$335)=0,"",(SMdata!$N$335))</f>
        <v/>
      </c>
      <c r="C346" s="24" t="str">
        <f>IF((SMdata!$O$335)=0,"",(SMdata!$O$335))</f>
        <v/>
      </c>
      <c r="D346" s="24" t="str">
        <f>IF((SMdata!$P$335)=0,"",(SMdata!$P$335))</f>
        <v/>
      </c>
      <c r="E346" s="24" t="str">
        <f>IF((SMdata!$Q$335)=0,"",(SMdata!$Q$335))</f>
        <v/>
      </c>
      <c r="F346" s="38" t="str">
        <f>IF((SMdata!$R$335)=0,"",(SMdata!$R$335))</f>
        <v/>
      </c>
      <c r="G346" s="50" t="str">
        <f>IF((SMdata!$T$335)=0,"",(SMdata!$T$335))</f>
        <v/>
      </c>
      <c r="H346" s="50" t="str">
        <f>IF((SMdata!$U$335)=0,"",(SMdata!$U$335))</f>
        <v/>
      </c>
      <c r="I346" s="50" t="str">
        <f>IF((SMdata!$V$335)=0,"",(SMdata!$V$335))</f>
        <v/>
      </c>
      <c r="J346" s="50" t="str">
        <f>IF((SMdata!$W$335)=0,"",(SMdata!$W$335))</f>
        <v/>
      </c>
      <c r="K346" s="50" t="str">
        <f>IF((SMdata!$X$335)=0,"",(SMdata!$X$335))</f>
        <v/>
      </c>
      <c r="L346" s="28" t="str">
        <f t="shared" si="15"/>
        <v/>
      </c>
      <c r="M346" s="29" t="str">
        <f t="shared" si="16"/>
        <v/>
      </c>
      <c r="N346" s="52" t="str">
        <f t="shared" si="17"/>
        <v/>
      </c>
    </row>
    <row r="347" spans="1:14" x14ac:dyDescent="0.2">
      <c r="A347" s="51" t="str">
        <f>IF((SMdata!$A$336)=0,"",(SMdata!$A$336))</f>
        <v/>
      </c>
      <c r="B347" s="24" t="str">
        <f>IF((SMdata!$N$336)=0,"",(SMdata!$N$336))</f>
        <v/>
      </c>
      <c r="C347" s="24" t="str">
        <f>IF((SMdata!$O$336)=0,"",(SMdata!$O$336))</f>
        <v/>
      </c>
      <c r="D347" s="24" t="str">
        <f>IF((SMdata!$P$336)=0,"",(SMdata!$P$336))</f>
        <v/>
      </c>
      <c r="E347" s="24" t="str">
        <f>IF((SMdata!$Q$336)=0,"",(SMdata!$Q$336))</f>
        <v/>
      </c>
      <c r="F347" s="38" t="str">
        <f>IF((SMdata!$R$336)=0,"",(SMdata!$R$336))</f>
        <v/>
      </c>
      <c r="G347" s="50" t="str">
        <f>IF((SMdata!$T$336)=0,"",(SMdata!$T$336))</f>
        <v/>
      </c>
      <c r="H347" s="50" t="str">
        <f>IF((SMdata!$U$336)=0,"",(SMdata!$U$336))</f>
        <v/>
      </c>
      <c r="I347" s="50" t="str">
        <f>IF((SMdata!$V$336)=0,"",(SMdata!$V$336))</f>
        <v/>
      </c>
      <c r="J347" s="50" t="str">
        <f>IF((SMdata!$W$336)=0,"",(SMdata!$W$336))</f>
        <v/>
      </c>
      <c r="K347" s="50" t="str">
        <f>IF((SMdata!$X$336)=0,"",(SMdata!$X$336))</f>
        <v/>
      </c>
      <c r="L347" s="28" t="str">
        <f t="shared" si="15"/>
        <v/>
      </c>
      <c r="M347" s="29" t="str">
        <f t="shared" si="16"/>
        <v/>
      </c>
      <c r="N347" s="52" t="str">
        <f t="shared" si="17"/>
        <v/>
      </c>
    </row>
    <row r="348" spans="1:14" x14ac:dyDescent="0.2">
      <c r="A348" s="51" t="str">
        <f>IF((SMdata!$A$337)=0,"",(SMdata!$A$337))</f>
        <v/>
      </c>
      <c r="B348" s="24" t="str">
        <f>IF((SMdata!$N$337)=0,"",(SMdata!$N$337))</f>
        <v/>
      </c>
      <c r="C348" s="24" t="str">
        <f>IF((SMdata!$O$337)=0,"",(SMdata!$O$337))</f>
        <v/>
      </c>
      <c r="D348" s="24" t="str">
        <f>IF((SMdata!$P$337)=0,"",(SMdata!$P$337))</f>
        <v/>
      </c>
      <c r="E348" s="24" t="str">
        <f>IF((SMdata!$Q$337)=0,"",(SMdata!$Q$337))</f>
        <v/>
      </c>
      <c r="F348" s="38" t="str">
        <f>IF((SMdata!$R$337)=0,"",(SMdata!$R$337))</f>
        <v/>
      </c>
      <c r="G348" s="50" t="str">
        <f>IF((SMdata!$T$337)=0,"",(SMdata!$T$337))</f>
        <v/>
      </c>
      <c r="H348" s="50" t="str">
        <f>IF((SMdata!$U$337)=0,"",(SMdata!$U$337))</f>
        <v/>
      </c>
      <c r="I348" s="50" t="str">
        <f>IF((SMdata!$V$337)=0,"",(SMdata!$V$337))</f>
        <v/>
      </c>
      <c r="J348" s="50" t="str">
        <f>IF((SMdata!$W$337)=0,"",(SMdata!$W$337))</f>
        <v/>
      </c>
      <c r="K348" s="50" t="str">
        <f>IF((SMdata!$X$337)=0,"",(SMdata!$X$337))</f>
        <v/>
      </c>
      <c r="L348" s="28" t="str">
        <f t="shared" si="15"/>
        <v/>
      </c>
      <c r="M348" s="29" t="str">
        <f t="shared" si="16"/>
        <v/>
      </c>
      <c r="N348" s="52" t="str">
        <f t="shared" si="17"/>
        <v/>
      </c>
    </row>
    <row r="349" spans="1:14" x14ac:dyDescent="0.2">
      <c r="A349" s="51" t="str">
        <f>IF((SMdata!$A$338)=0,"",(SMdata!$A$338))</f>
        <v/>
      </c>
      <c r="B349" s="24" t="str">
        <f>IF((SMdata!$N$338)=0,"",(SMdata!$N$338))</f>
        <v/>
      </c>
      <c r="C349" s="24" t="str">
        <f>IF((SMdata!$O$338)=0,"",(SMdata!$O$338))</f>
        <v/>
      </c>
      <c r="D349" s="24" t="str">
        <f>IF((SMdata!$P$338)=0,"",(SMdata!$P$338))</f>
        <v/>
      </c>
      <c r="E349" s="24" t="str">
        <f>IF((SMdata!$Q$338)=0,"",(SMdata!$Q$338))</f>
        <v/>
      </c>
      <c r="F349" s="38" t="str">
        <f>IF((SMdata!$R$338)=0,"",(SMdata!$R$338))</f>
        <v/>
      </c>
      <c r="G349" s="50" t="str">
        <f>IF((SMdata!$T$338)=0,"",(SMdata!$T$338))</f>
        <v/>
      </c>
      <c r="H349" s="50" t="str">
        <f>IF((SMdata!$U$338)=0,"",(SMdata!$U$338))</f>
        <v/>
      </c>
      <c r="I349" s="50" t="str">
        <f>IF((SMdata!$V$338)=0,"",(SMdata!$V$338))</f>
        <v/>
      </c>
      <c r="J349" s="50" t="str">
        <f>IF((SMdata!$W$338)=0,"",(SMdata!$W$338))</f>
        <v/>
      </c>
      <c r="K349" s="50" t="str">
        <f>IF((SMdata!$X$338)=0,"",(SMdata!$X$338))</f>
        <v/>
      </c>
      <c r="L349" s="28" t="str">
        <f t="shared" si="15"/>
        <v/>
      </c>
      <c r="M349" s="29" t="str">
        <f t="shared" si="16"/>
        <v/>
      </c>
      <c r="N349" s="52" t="str">
        <f t="shared" si="17"/>
        <v/>
      </c>
    </row>
    <row r="350" spans="1:14" x14ac:dyDescent="0.2">
      <c r="A350" s="51" t="str">
        <f>IF((SMdata!$A$339)=0,"",(SMdata!$A$339))</f>
        <v/>
      </c>
      <c r="B350" s="24" t="str">
        <f>IF((SMdata!$N$339)=0,"",(SMdata!$N$339))</f>
        <v/>
      </c>
      <c r="C350" s="24" t="str">
        <f>IF((SMdata!$O$339)=0,"",(SMdata!$O$339))</f>
        <v/>
      </c>
      <c r="D350" s="24" t="str">
        <f>IF((SMdata!$P$339)=0,"",(SMdata!$P$339))</f>
        <v/>
      </c>
      <c r="E350" s="24" t="str">
        <f>IF((SMdata!$Q$339)=0,"",(SMdata!$Q$339))</f>
        <v/>
      </c>
      <c r="F350" s="38" t="str">
        <f>IF((SMdata!$R$339)=0,"",(SMdata!$R$339))</f>
        <v/>
      </c>
      <c r="G350" s="50" t="str">
        <f>IF((SMdata!$T$339)=0,"",(SMdata!$T$339))</f>
        <v/>
      </c>
      <c r="H350" s="50" t="str">
        <f>IF((SMdata!$U$339)=0,"",(SMdata!$U$339))</f>
        <v/>
      </c>
      <c r="I350" s="50" t="str">
        <f>IF((SMdata!$V$339)=0,"",(SMdata!$V$339))</f>
        <v/>
      </c>
      <c r="J350" s="50" t="str">
        <f>IF((SMdata!$W$339)=0,"",(SMdata!$W$339))</f>
        <v/>
      </c>
      <c r="K350" s="50" t="str">
        <f>IF((SMdata!$X$339)=0,"",(SMdata!$X$339))</f>
        <v/>
      </c>
      <c r="L350" s="28" t="str">
        <f t="shared" si="15"/>
        <v/>
      </c>
      <c r="M350" s="29" t="str">
        <f t="shared" si="16"/>
        <v/>
      </c>
      <c r="N350" s="52" t="str">
        <f t="shared" si="17"/>
        <v/>
      </c>
    </row>
    <row r="351" spans="1:14" x14ac:dyDescent="0.2">
      <c r="A351" s="51" t="str">
        <f>IF((SMdata!$A$340)=0,"",(SMdata!$A$340))</f>
        <v/>
      </c>
      <c r="B351" s="24" t="str">
        <f>IF((SMdata!$N$340)=0,"",(SMdata!$N$340))</f>
        <v/>
      </c>
      <c r="C351" s="24" t="str">
        <f>IF((SMdata!$O$340)=0,"",(SMdata!$O$340))</f>
        <v/>
      </c>
      <c r="D351" s="24" t="str">
        <f>IF((SMdata!$P$340)=0,"",(SMdata!$P$340))</f>
        <v/>
      </c>
      <c r="E351" s="24" t="str">
        <f>IF((SMdata!$Q$340)=0,"",(SMdata!$Q$340))</f>
        <v/>
      </c>
      <c r="F351" s="38" t="str">
        <f>IF((SMdata!$R$340)=0,"",(SMdata!$R$340))</f>
        <v/>
      </c>
      <c r="G351" s="50" t="str">
        <f>IF((SMdata!$T$340)=0,"",(SMdata!$T$340))</f>
        <v/>
      </c>
      <c r="H351" s="50" t="str">
        <f>IF((SMdata!$U$340)=0,"",(SMdata!$U$340))</f>
        <v/>
      </c>
      <c r="I351" s="50" t="str">
        <f>IF((SMdata!$V$340)=0,"",(SMdata!$V$340))</f>
        <v/>
      </c>
      <c r="J351" s="50" t="str">
        <f>IF((SMdata!$W$340)=0,"",(SMdata!$W$340))</f>
        <v/>
      </c>
      <c r="K351" s="50" t="str">
        <f>IF((SMdata!$X$340)=0,"",(SMdata!$X$340))</f>
        <v/>
      </c>
      <c r="L351" s="28" t="str">
        <f t="shared" si="15"/>
        <v/>
      </c>
      <c r="M351" s="29" t="str">
        <f t="shared" si="16"/>
        <v/>
      </c>
      <c r="N351" s="52" t="str">
        <f t="shared" si="17"/>
        <v/>
      </c>
    </row>
    <row r="352" spans="1:14" x14ac:dyDescent="0.2">
      <c r="A352" s="51" t="str">
        <f>IF((SMdata!$A$341)=0,"",(SMdata!$A$341))</f>
        <v/>
      </c>
      <c r="B352" s="24" t="str">
        <f>IF((SMdata!$N$341)=0,"",(SMdata!$N$341))</f>
        <v/>
      </c>
      <c r="C352" s="24" t="str">
        <f>IF((SMdata!$O$341)=0,"",(SMdata!$O$341))</f>
        <v/>
      </c>
      <c r="D352" s="24" t="str">
        <f>IF((SMdata!$P$341)=0,"",(SMdata!$P$341))</f>
        <v/>
      </c>
      <c r="E352" s="24" t="str">
        <f>IF((SMdata!$Q$341)=0,"",(SMdata!$Q$341))</f>
        <v/>
      </c>
      <c r="F352" s="38" t="str">
        <f>IF((SMdata!$R$341)=0,"",(SMdata!$R$341))</f>
        <v/>
      </c>
      <c r="G352" s="50" t="str">
        <f>IF((SMdata!$T$341)=0,"",(SMdata!$T$341))</f>
        <v/>
      </c>
      <c r="H352" s="50" t="str">
        <f>IF((SMdata!$U$341)=0,"",(SMdata!$U$341))</f>
        <v/>
      </c>
      <c r="I352" s="50" t="str">
        <f>IF((SMdata!$V$341)=0,"",(SMdata!$V$341))</f>
        <v/>
      </c>
      <c r="J352" s="50" t="str">
        <f>IF((SMdata!$W$341)=0,"",(SMdata!$W$341))</f>
        <v/>
      </c>
      <c r="K352" s="50" t="str">
        <f>IF((SMdata!$X$341)=0,"",(SMdata!$X$341))</f>
        <v/>
      </c>
      <c r="L352" s="28" t="str">
        <f t="shared" si="15"/>
        <v/>
      </c>
      <c r="M352" s="29" t="str">
        <f t="shared" si="16"/>
        <v/>
      </c>
      <c r="N352" s="52" t="str">
        <f t="shared" si="17"/>
        <v/>
      </c>
    </row>
    <row r="353" spans="1:14" x14ac:dyDescent="0.2">
      <c r="A353" s="51" t="str">
        <f>IF((SMdata!$A$342)=0,"",(SMdata!$A$342))</f>
        <v/>
      </c>
      <c r="B353" s="24" t="str">
        <f>IF((SMdata!$N$342)=0,"",(SMdata!$N$342))</f>
        <v/>
      </c>
      <c r="C353" s="24" t="str">
        <f>IF((SMdata!$O$342)=0,"",(SMdata!$O$342))</f>
        <v/>
      </c>
      <c r="D353" s="24" t="str">
        <f>IF((SMdata!$P$342)=0,"",(SMdata!$P$342))</f>
        <v/>
      </c>
      <c r="E353" s="24" t="str">
        <f>IF((SMdata!$Q$342)=0,"",(SMdata!$Q$342))</f>
        <v/>
      </c>
      <c r="F353" s="38" t="str">
        <f>IF((SMdata!$R$342)=0,"",(SMdata!$R$342))</f>
        <v/>
      </c>
      <c r="G353" s="50" t="str">
        <f>IF((SMdata!$T$342)=0,"",(SMdata!$T$342))</f>
        <v/>
      </c>
      <c r="H353" s="50" t="str">
        <f>IF((SMdata!$U$342)=0,"",(SMdata!$U$342))</f>
        <v/>
      </c>
      <c r="I353" s="50" t="str">
        <f>IF((SMdata!$V$342)=0,"",(SMdata!$V$342))</f>
        <v/>
      </c>
      <c r="J353" s="50" t="str">
        <f>IF((SMdata!$W$342)=0,"",(SMdata!$W$342))</f>
        <v/>
      </c>
      <c r="K353" s="50" t="str">
        <f>IF((SMdata!$X$342)=0,"",(SMdata!$X$342))</f>
        <v/>
      </c>
      <c r="L353" s="28" t="str">
        <f t="shared" si="15"/>
        <v/>
      </c>
      <c r="M353" s="29" t="str">
        <f t="shared" si="16"/>
        <v/>
      </c>
      <c r="N353" s="52" t="str">
        <f t="shared" si="17"/>
        <v/>
      </c>
    </row>
    <row r="354" spans="1:14" x14ac:dyDescent="0.2">
      <c r="A354" s="51" t="str">
        <f>IF((SMdata!$A$343)=0,"",(SMdata!$A$343))</f>
        <v/>
      </c>
      <c r="B354" s="24" t="str">
        <f>IF((SMdata!$N$343)=0,"",(SMdata!$N$343))</f>
        <v/>
      </c>
      <c r="C354" s="24" t="str">
        <f>IF((SMdata!$O$343)=0,"",(SMdata!$O$343))</f>
        <v/>
      </c>
      <c r="D354" s="24" t="str">
        <f>IF((SMdata!$P$343)=0,"",(SMdata!$P$343))</f>
        <v/>
      </c>
      <c r="E354" s="24" t="str">
        <f>IF((SMdata!$Q$343)=0,"",(SMdata!$Q$343))</f>
        <v/>
      </c>
      <c r="F354" s="38" t="str">
        <f>IF((SMdata!$R$343)=0,"",(SMdata!$R$343))</f>
        <v/>
      </c>
      <c r="G354" s="50" t="str">
        <f>IF((SMdata!$T$343)=0,"",(SMdata!$T$343))</f>
        <v/>
      </c>
      <c r="H354" s="50" t="str">
        <f>IF((SMdata!$U$343)=0,"",(SMdata!$U$343))</f>
        <v/>
      </c>
      <c r="I354" s="50" t="str">
        <f>IF((SMdata!$V$343)=0,"",(SMdata!$V$343))</f>
        <v/>
      </c>
      <c r="J354" s="50" t="str">
        <f>IF((SMdata!$W$343)=0,"",(SMdata!$W$343))</f>
        <v/>
      </c>
      <c r="K354" s="50" t="str">
        <f>IF((SMdata!$X$343)=0,"",(SMdata!$X$343))</f>
        <v/>
      </c>
      <c r="L354" s="28" t="str">
        <f t="shared" si="15"/>
        <v/>
      </c>
      <c r="M354" s="29" t="str">
        <f t="shared" si="16"/>
        <v/>
      </c>
      <c r="N354" s="52" t="str">
        <f t="shared" si="17"/>
        <v/>
      </c>
    </row>
    <row r="355" spans="1:14" x14ac:dyDescent="0.2">
      <c r="A355" s="51" t="str">
        <f>IF((SMdata!$A$344)=0,"",(SMdata!$A$344))</f>
        <v/>
      </c>
      <c r="B355" s="24" t="str">
        <f>IF((SMdata!$N$344)=0,"",(SMdata!$N$344))</f>
        <v/>
      </c>
      <c r="C355" s="24" t="str">
        <f>IF((SMdata!$O$344)=0,"",(SMdata!$O$344))</f>
        <v/>
      </c>
      <c r="D355" s="24" t="str">
        <f>IF((SMdata!$P$344)=0,"",(SMdata!$P$344))</f>
        <v/>
      </c>
      <c r="E355" s="24" t="str">
        <f>IF((SMdata!$Q$344)=0,"",(SMdata!$Q$344))</f>
        <v/>
      </c>
      <c r="F355" s="38" t="str">
        <f>IF((SMdata!$R$344)=0,"",(SMdata!$R$344))</f>
        <v/>
      </c>
      <c r="G355" s="50" t="str">
        <f>IF((SMdata!$T$344)=0,"",(SMdata!$T$344))</f>
        <v/>
      </c>
      <c r="H355" s="50" t="str">
        <f>IF((SMdata!$U$344)=0,"",(SMdata!$U$344))</f>
        <v/>
      </c>
      <c r="I355" s="50" t="str">
        <f>IF((SMdata!$V$344)=0,"",(SMdata!$V$344))</f>
        <v/>
      </c>
      <c r="J355" s="50" t="str">
        <f>IF((SMdata!$W$344)=0,"",(SMdata!$W$344))</f>
        <v/>
      </c>
      <c r="K355" s="50" t="str">
        <f>IF((SMdata!$X$344)=0,"",(SMdata!$X$344))</f>
        <v/>
      </c>
      <c r="L355" s="28" t="str">
        <f t="shared" si="15"/>
        <v/>
      </c>
      <c r="M355" s="29" t="str">
        <f t="shared" si="16"/>
        <v/>
      </c>
      <c r="N355" s="52" t="str">
        <f t="shared" si="17"/>
        <v/>
      </c>
    </row>
    <row r="356" spans="1:14" x14ac:dyDescent="0.2">
      <c r="A356" s="51" t="str">
        <f>IF((SMdata!$A$345)=0,"",(SMdata!$A$345))</f>
        <v/>
      </c>
      <c r="B356" s="24" t="str">
        <f>IF((SMdata!$N$345)=0,"",(SMdata!$N$345))</f>
        <v/>
      </c>
      <c r="C356" s="24" t="str">
        <f>IF((SMdata!$O$345)=0,"",(SMdata!$O$345))</f>
        <v/>
      </c>
      <c r="D356" s="24" t="str">
        <f>IF((SMdata!$P$345)=0,"",(SMdata!$P$345))</f>
        <v/>
      </c>
      <c r="E356" s="24" t="str">
        <f>IF((SMdata!$Q$345)=0,"",(SMdata!$Q$345))</f>
        <v/>
      </c>
      <c r="F356" s="38" t="str">
        <f>IF((SMdata!$R$345)=0,"",(SMdata!$R$345))</f>
        <v/>
      </c>
      <c r="G356" s="50" t="str">
        <f>IF((SMdata!$T$345)=0,"",(SMdata!$T$345))</f>
        <v/>
      </c>
      <c r="H356" s="50" t="str">
        <f>IF((SMdata!$U$345)=0,"",(SMdata!$U$345))</f>
        <v/>
      </c>
      <c r="I356" s="50" t="str">
        <f>IF((SMdata!$V$345)=0,"",(SMdata!$V$345))</f>
        <v/>
      </c>
      <c r="J356" s="50" t="str">
        <f>IF((SMdata!$W$345)=0,"",(SMdata!$W$345))</f>
        <v/>
      </c>
      <c r="K356" s="50" t="str">
        <f>IF((SMdata!$X$345)=0,"",(SMdata!$X$345))</f>
        <v/>
      </c>
      <c r="L356" s="28" t="str">
        <f t="shared" si="15"/>
        <v/>
      </c>
      <c r="M356" s="29" t="str">
        <f t="shared" si="16"/>
        <v/>
      </c>
      <c r="N356" s="52" t="str">
        <f t="shared" si="17"/>
        <v/>
      </c>
    </row>
    <row r="357" spans="1:14" x14ac:dyDescent="0.2">
      <c r="A357" s="51" t="str">
        <f>IF((SMdata!$A$346)=0,"",(SMdata!$A$346))</f>
        <v/>
      </c>
      <c r="B357" s="24" t="str">
        <f>IF((SMdata!$N$346)=0,"",(SMdata!$N$346))</f>
        <v/>
      </c>
      <c r="C357" s="24" t="str">
        <f>IF((SMdata!$O$346)=0,"",(SMdata!$O$346))</f>
        <v/>
      </c>
      <c r="D357" s="24" t="str">
        <f>IF((SMdata!$P$346)=0,"",(SMdata!$P$346))</f>
        <v/>
      </c>
      <c r="E357" s="24" t="str">
        <f>IF((SMdata!$Q$346)=0,"",(SMdata!$Q$346))</f>
        <v/>
      </c>
      <c r="F357" s="38" t="str">
        <f>IF((SMdata!$R$346)=0,"",(SMdata!$R$346))</f>
        <v/>
      </c>
      <c r="G357" s="50" t="str">
        <f>IF((SMdata!$T$346)=0,"",(SMdata!$T$346))</f>
        <v/>
      </c>
      <c r="H357" s="50" t="str">
        <f>IF((SMdata!$U$346)=0,"",(SMdata!$U$346))</f>
        <v/>
      </c>
      <c r="I357" s="50" t="str">
        <f>IF((SMdata!$V$346)=0,"",(SMdata!$V$346))</f>
        <v/>
      </c>
      <c r="J357" s="50" t="str">
        <f>IF((SMdata!$W$346)=0,"",(SMdata!$W$346))</f>
        <v/>
      </c>
      <c r="K357" s="50" t="str">
        <f>IF((SMdata!$X$346)=0,"",(SMdata!$X$346))</f>
        <v/>
      </c>
      <c r="L357" s="28" t="str">
        <f t="shared" si="15"/>
        <v/>
      </c>
      <c r="M357" s="29" t="str">
        <f t="shared" si="16"/>
        <v/>
      </c>
      <c r="N357" s="52" t="str">
        <f t="shared" si="17"/>
        <v/>
      </c>
    </row>
    <row r="358" spans="1:14" x14ac:dyDescent="0.2">
      <c r="A358" s="51" t="str">
        <f>IF((SMdata!$A$347)=0,"",(SMdata!$A$347))</f>
        <v/>
      </c>
      <c r="B358" s="24" t="str">
        <f>IF((SMdata!$N$347)=0,"",(SMdata!$N$347))</f>
        <v/>
      </c>
      <c r="C358" s="24" t="str">
        <f>IF((SMdata!$O$347)=0,"",(SMdata!$O$347))</f>
        <v/>
      </c>
      <c r="D358" s="24" t="str">
        <f>IF((SMdata!$P$347)=0,"",(SMdata!$P$347))</f>
        <v/>
      </c>
      <c r="E358" s="24" t="str">
        <f>IF((SMdata!$Q$347)=0,"",(SMdata!$Q$347))</f>
        <v/>
      </c>
      <c r="F358" s="38" t="str">
        <f>IF((SMdata!$R$347)=0,"",(SMdata!$R$347))</f>
        <v/>
      </c>
      <c r="G358" s="50" t="str">
        <f>IF((SMdata!$T$347)=0,"",(SMdata!$T$347))</f>
        <v/>
      </c>
      <c r="H358" s="50" t="str">
        <f>IF((SMdata!$U$347)=0,"",(SMdata!$U$347))</f>
        <v/>
      </c>
      <c r="I358" s="50" t="str">
        <f>IF((SMdata!$V$347)=0,"",(SMdata!$V$347))</f>
        <v/>
      </c>
      <c r="J358" s="50" t="str">
        <f>IF((SMdata!$W$347)=0,"",(SMdata!$W$347))</f>
        <v/>
      </c>
      <c r="K358" s="50" t="str">
        <f>IF((SMdata!$X$347)=0,"",(SMdata!$X$347))</f>
        <v/>
      </c>
      <c r="L358" s="28" t="str">
        <f t="shared" si="15"/>
        <v/>
      </c>
      <c r="M358" s="29" t="str">
        <f t="shared" si="16"/>
        <v/>
      </c>
      <c r="N358" s="52" t="str">
        <f t="shared" si="17"/>
        <v/>
      </c>
    </row>
    <row r="359" spans="1:14" x14ac:dyDescent="0.2">
      <c r="A359" s="51" t="str">
        <f>IF((SMdata!$A$348)=0,"",(SMdata!$A$348))</f>
        <v/>
      </c>
      <c r="B359" s="24" t="str">
        <f>IF((SMdata!$N$348)=0,"",(SMdata!$N$348))</f>
        <v/>
      </c>
      <c r="C359" s="24" t="str">
        <f>IF((SMdata!$O$348)=0,"",(SMdata!$O$348))</f>
        <v/>
      </c>
      <c r="D359" s="24" t="str">
        <f>IF((SMdata!$P$348)=0,"",(SMdata!$P$348))</f>
        <v/>
      </c>
      <c r="E359" s="24" t="str">
        <f>IF((SMdata!$Q$348)=0,"",(SMdata!$Q$348))</f>
        <v/>
      </c>
      <c r="F359" s="38" t="str">
        <f>IF((SMdata!$R$348)=0,"",(SMdata!$R$348))</f>
        <v/>
      </c>
      <c r="G359" s="50" t="str">
        <f>IF((SMdata!$T$348)=0,"",(SMdata!$T$348))</f>
        <v/>
      </c>
      <c r="H359" s="50" t="str">
        <f>IF((SMdata!$U$348)=0,"",(SMdata!$U$348))</f>
        <v/>
      </c>
      <c r="I359" s="50" t="str">
        <f>IF((SMdata!$V$348)=0,"",(SMdata!$V$348))</f>
        <v/>
      </c>
      <c r="J359" s="50" t="str">
        <f>IF((SMdata!$W$348)=0,"",(SMdata!$W$348))</f>
        <v/>
      </c>
      <c r="K359" s="50" t="str">
        <f>IF((SMdata!$X$348)=0,"",(SMdata!$X$348))</f>
        <v/>
      </c>
      <c r="L359" s="28" t="str">
        <f t="shared" si="15"/>
        <v/>
      </c>
      <c r="M359" s="29" t="str">
        <f t="shared" si="16"/>
        <v/>
      </c>
      <c r="N359" s="52" t="str">
        <f t="shared" si="17"/>
        <v/>
      </c>
    </row>
    <row r="360" spans="1:14" x14ac:dyDescent="0.2">
      <c r="A360" s="51" t="str">
        <f>IF((SMdata!$A$349)=0,"",(SMdata!$A$349))</f>
        <v/>
      </c>
      <c r="B360" s="24" t="str">
        <f>IF((SMdata!$N$349)=0,"",(SMdata!$N$349))</f>
        <v/>
      </c>
      <c r="C360" s="24" t="str">
        <f>IF((SMdata!$O$349)=0,"",(SMdata!$O$349))</f>
        <v/>
      </c>
      <c r="D360" s="24" t="str">
        <f>IF((SMdata!$P$349)=0,"",(SMdata!$P$349))</f>
        <v/>
      </c>
      <c r="E360" s="24" t="str">
        <f>IF((SMdata!$Q$349)=0,"",(SMdata!$Q$349))</f>
        <v/>
      </c>
      <c r="F360" s="38" t="str">
        <f>IF((SMdata!$R$349)=0,"",(SMdata!$R$349))</f>
        <v/>
      </c>
      <c r="G360" s="50" t="str">
        <f>IF((SMdata!$T$349)=0,"",(SMdata!$T$349))</f>
        <v/>
      </c>
      <c r="H360" s="50" t="str">
        <f>IF((SMdata!$U$349)=0,"",(SMdata!$U$349))</f>
        <v/>
      </c>
      <c r="I360" s="50" t="str">
        <f>IF((SMdata!$V$349)=0,"",(SMdata!$V$349))</f>
        <v/>
      </c>
      <c r="J360" s="50" t="str">
        <f>IF((SMdata!$W$349)=0,"",(SMdata!$W$349))</f>
        <v/>
      </c>
      <c r="K360" s="50" t="str">
        <f>IF((SMdata!$X$349)=0,"",(SMdata!$X$349))</f>
        <v/>
      </c>
      <c r="L360" s="28" t="str">
        <f t="shared" si="15"/>
        <v/>
      </c>
      <c r="M360" s="29" t="str">
        <f t="shared" si="16"/>
        <v/>
      </c>
      <c r="N360" s="52" t="str">
        <f t="shared" si="17"/>
        <v/>
      </c>
    </row>
    <row r="361" spans="1:14" x14ac:dyDescent="0.2">
      <c r="A361" s="51" t="str">
        <f>IF((SMdata!$A$350)=0,"",(SMdata!$A$350))</f>
        <v/>
      </c>
      <c r="B361" s="24" t="str">
        <f>IF((SMdata!$N$350)=0,"",(SMdata!$N$350))</f>
        <v/>
      </c>
      <c r="C361" s="24" t="str">
        <f>IF((SMdata!$O$350)=0,"",(SMdata!$O$350))</f>
        <v/>
      </c>
      <c r="D361" s="24" t="str">
        <f>IF((SMdata!$P$350)=0,"",(SMdata!$P$350))</f>
        <v/>
      </c>
      <c r="E361" s="24" t="str">
        <f>IF((SMdata!$Q$350)=0,"",(SMdata!$Q$350))</f>
        <v/>
      </c>
      <c r="F361" s="38" t="str">
        <f>IF((SMdata!$R$350)=0,"",(SMdata!$R$350))</f>
        <v/>
      </c>
      <c r="G361" s="50" t="str">
        <f>IF((SMdata!$T$350)=0,"",(SMdata!$T$350))</f>
        <v/>
      </c>
      <c r="H361" s="50" t="str">
        <f>IF((SMdata!$U$350)=0,"",(SMdata!$U$350))</f>
        <v/>
      </c>
      <c r="I361" s="50" t="str">
        <f>IF((SMdata!$V$350)=0,"",(SMdata!$V$350))</f>
        <v/>
      </c>
      <c r="J361" s="50" t="str">
        <f>IF((SMdata!$W$350)=0,"",(SMdata!$W$350))</f>
        <v/>
      </c>
      <c r="K361" s="50" t="str">
        <f>IF((SMdata!$X$350)=0,"",(SMdata!$X$350))</f>
        <v/>
      </c>
      <c r="L361" s="28" t="str">
        <f t="shared" si="15"/>
        <v/>
      </c>
      <c r="M361" s="29" t="str">
        <f t="shared" si="16"/>
        <v/>
      </c>
      <c r="N361" s="52" t="str">
        <f t="shared" si="17"/>
        <v/>
      </c>
    </row>
    <row r="362" spans="1:14" x14ac:dyDescent="0.2">
      <c r="A362" s="51" t="str">
        <f>IF((SMdata!$A$351)=0,"",(SMdata!$A$351))</f>
        <v/>
      </c>
      <c r="B362" s="24" t="str">
        <f>IF((SMdata!$N$351)=0,"",(SMdata!$N$351))</f>
        <v/>
      </c>
      <c r="C362" s="24" t="str">
        <f>IF((SMdata!$O$351)=0,"",(SMdata!$O$351))</f>
        <v/>
      </c>
      <c r="D362" s="24" t="str">
        <f>IF((SMdata!$P$351)=0,"",(SMdata!$P$351))</f>
        <v/>
      </c>
      <c r="E362" s="24" t="str">
        <f>IF((SMdata!$Q$351)=0,"",(SMdata!$Q$351))</f>
        <v/>
      </c>
      <c r="F362" s="38" t="str">
        <f>IF((SMdata!$R$351)=0,"",(SMdata!$R$351))</f>
        <v/>
      </c>
      <c r="G362" s="50" t="str">
        <f>IF((SMdata!$T$351)=0,"",(SMdata!$T$351))</f>
        <v/>
      </c>
      <c r="H362" s="50" t="str">
        <f>IF((SMdata!$U$351)=0,"",(SMdata!$U$351))</f>
        <v/>
      </c>
      <c r="I362" s="50" t="str">
        <f>IF((SMdata!$V$351)=0,"",(SMdata!$V$351))</f>
        <v/>
      </c>
      <c r="J362" s="50" t="str">
        <f>IF((SMdata!$W$351)=0,"",(SMdata!$W$351))</f>
        <v/>
      </c>
      <c r="K362" s="50" t="str">
        <f>IF((SMdata!$X$351)=0,"",(SMdata!$X$351))</f>
        <v/>
      </c>
      <c r="L362" s="28" t="str">
        <f t="shared" si="15"/>
        <v/>
      </c>
      <c r="M362" s="29" t="str">
        <f t="shared" si="16"/>
        <v/>
      </c>
      <c r="N362" s="52" t="str">
        <f t="shared" si="17"/>
        <v/>
      </c>
    </row>
    <row r="363" spans="1:14" x14ac:dyDescent="0.2">
      <c r="A363" s="51" t="str">
        <f>IF((SMdata!$A$352)=0,"",(SMdata!$A$352))</f>
        <v/>
      </c>
      <c r="B363" s="24" t="str">
        <f>IF((SMdata!$N$352)=0,"",(SMdata!$N$352))</f>
        <v/>
      </c>
      <c r="C363" s="24" t="str">
        <f>IF((SMdata!$O$352)=0,"",(SMdata!$O$352))</f>
        <v/>
      </c>
      <c r="D363" s="24" t="str">
        <f>IF((SMdata!$P$352)=0,"",(SMdata!$P$352))</f>
        <v/>
      </c>
      <c r="E363" s="24" t="str">
        <f>IF((SMdata!$Q$352)=0,"",(SMdata!$Q$352))</f>
        <v/>
      </c>
      <c r="F363" s="38" t="str">
        <f>IF((SMdata!$R$352)=0,"",(SMdata!$R$352))</f>
        <v/>
      </c>
      <c r="G363" s="50" t="str">
        <f>IF((SMdata!$T$352)=0,"",(SMdata!$T$352))</f>
        <v/>
      </c>
      <c r="H363" s="50" t="str">
        <f>IF((SMdata!$U$352)=0,"",(SMdata!$U$352))</f>
        <v/>
      </c>
      <c r="I363" s="50" t="str">
        <f>IF((SMdata!$V$352)=0,"",(SMdata!$V$352))</f>
        <v/>
      </c>
      <c r="J363" s="50" t="str">
        <f>IF((SMdata!$W$352)=0,"",(SMdata!$W$352))</f>
        <v/>
      </c>
      <c r="K363" s="50" t="str">
        <f>IF((SMdata!$X$352)=0,"",(SMdata!$X$352))</f>
        <v/>
      </c>
      <c r="L363" s="28" t="str">
        <f t="shared" si="15"/>
        <v/>
      </c>
      <c r="M363" s="29" t="str">
        <f t="shared" si="16"/>
        <v/>
      </c>
      <c r="N363" s="52" t="str">
        <f t="shared" si="17"/>
        <v/>
      </c>
    </row>
    <row r="364" spans="1:14" x14ac:dyDescent="0.2">
      <c r="A364" s="51" t="str">
        <f>IF((SMdata!$A$353)=0,"",(SMdata!$A$353))</f>
        <v/>
      </c>
      <c r="B364" s="24" t="str">
        <f>IF((SMdata!$N$353)=0,"",(SMdata!$N$353))</f>
        <v/>
      </c>
      <c r="C364" s="24" t="str">
        <f>IF((SMdata!$O$353)=0,"",(SMdata!$O$353))</f>
        <v/>
      </c>
      <c r="D364" s="24" t="str">
        <f>IF((SMdata!$P$353)=0,"",(SMdata!$P$353))</f>
        <v/>
      </c>
      <c r="E364" s="24" t="str">
        <f>IF((SMdata!$Q$353)=0,"",(SMdata!$Q$353))</f>
        <v/>
      </c>
      <c r="F364" s="38" t="str">
        <f>IF((SMdata!$R$353)=0,"",(SMdata!$R$353))</f>
        <v/>
      </c>
      <c r="G364" s="50" t="str">
        <f>IF((SMdata!$T$353)=0,"",(SMdata!$T$353))</f>
        <v/>
      </c>
      <c r="H364" s="50" t="str">
        <f>IF((SMdata!$U$353)=0,"",(SMdata!$U$353))</f>
        <v/>
      </c>
      <c r="I364" s="50" t="str">
        <f>IF((SMdata!$V$353)=0,"",(SMdata!$V$353))</f>
        <v/>
      </c>
      <c r="J364" s="50" t="str">
        <f>IF((SMdata!$W$353)=0,"",(SMdata!$W$353))</f>
        <v/>
      </c>
      <c r="K364" s="50" t="str">
        <f>IF((SMdata!$X$353)=0,"",(SMdata!$X$353))</f>
        <v/>
      </c>
      <c r="L364" s="28" t="str">
        <f t="shared" si="15"/>
        <v/>
      </c>
      <c r="M364" s="29" t="str">
        <f t="shared" si="16"/>
        <v/>
      </c>
      <c r="N364" s="52" t="str">
        <f t="shared" si="17"/>
        <v/>
      </c>
    </row>
    <row r="365" spans="1:14" x14ac:dyDescent="0.2">
      <c r="A365" s="51" t="str">
        <f>IF((SMdata!$A$354)=0,"",(SMdata!$A$354))</f>
        <v/>
      </c>
      <c r="B365" s="24" t="str">
        <f>IF((SMdata!$N$354)=0,"",(SMdata!$N$354))</f>
        <v/>
      </c>
      <c r="C365" s="24" t="str">
        <f>IF((SMdata!$O$354)=0,"",(SMdata!$O$354))</f>
        <v/>
      </c>
      <c r="D365" s="24" t="str">
        <f>IF((SMdata!$P$354)=0,"",(SMdata!$P$354))</f>
        <v/>
      </c>
      <c r="E365" s="24" t="str">
        <f>IF((SMdata!$Q$354)=0,"",(SMdata!$Q$354))</f>
        <v/>
      </c>
      <c r="F365" s="38" t="str">
        <f>IF((SMdata!$R$354)=0,"",(SMdata!$R$354))</f>
        <v/>
      </c>
      <c r="G365" s="50" t="str">
        <f>IF((SMdata!$T$354)=0,"",(SMdata!$T$354))</f>
        <v/>
      </c>
      <c r="H365" s="50" t="str">
        <f>IF((SMdata!$U$354)=0,"",(SMdata!$U$354))</f>
        <v/>
      </c>
      <c r="I365" s="50" t="str">
        <f>IF((SMdata!$V$354)=0,"",(SMdata!$V$354))</f>
        <v/>
      </c>
      <c r="J365" s="50" t="str">
        <f>IF((SMdata!$W$354)=0,"",(SMdata!$W$354))</f>
        <v/>
      </c>
      <c r="K365" s="50" t="str">
        <f>IF((SMdata!$X$354)=0,"",(SMdata!$X$354))</f>
        <v/>
      </c>
      <c r="L365" s="28" t="str">
        <f t="shared" si="15"/>
        <v/>
      </c>
      <c r="M365" s="29" t="str">
        <f t="shared" si="16"/>
        <v/>
      </c>
      <c r="N365" s="52" t="str">
        <f t="shared" si="17"/>
        <v/>
      </c>
    </row>
    <row r="366" spans="1:14" x14ac:dyDescent="0.2">
      <c r="A366" s="51" t="str">
        <f>IF((SMdata!$A$355)=0,"",(SMdata!$A$355))</f>
        <v/>
      </c>
      <c r="B366" s="24" t="str">
        <f>IF((SMdata!$N$355)=0,"",(SMdata!$N$355))</f>
        <v/>
      </c>
      <c r="C366" s="24" t="str">
        <f>IF((SMdata!$O$355)=0,"",(SMdata!$O$355))</f>
        <v/>
      </c>
      <c r="D366" s="24" t="str">
        <f>IF((SMdata!$P$355)=0,"",(SMdata!$P$355))</f>
        <v/>
      </c>
      <c r="E366" s="24" t="str">
        <f>IF((SMdata!$Q$355)=0,"",(SMdata!$Q$355))</f>
        <v/>
      </c>
      <c r="F366" s="38" t="str">
        <f>IF((SMdata!$R$355)=0,"",(SMdata!$R$355))</f>
        <v/>
      </c>
      <c r="G366" s="50" t="str">
        <f>IF((SMdata!$T$355)=0,"",(SMdata!$T$355))</f>
        <v/>
      </c>
      <c r="H366" s="50" t="str">
        <f>IF((SMdata!$U$355)=0,"",(SMdata!$U$355))</f>
        <v/>
      </c>
      <c r="I366" s="50" t="str">
        <f>IF((SMdata!$V$355)=0,"",(SMdata!$V$355))</f>
        <v/>
      </c>
      <c r="J366" s="50" t="str">
        <f>IF((SMdata!$W$355)=0,"",(SMdata!$W$355))</f>
        <v/>
      </c>
      <c r="K366" s="50" t="str">
        <f>IF((SMdata!$X$355)=0,"",(SMdata!$X$355))</f>
        <v/>
      </c>
      <c r="L366" s="28" t="str">
        <f t="shared" si="15"/>
        <v/>
      </c>
      <c r="M366" s="29" t="str">
        <f t="shared" si="16"/>
        <v/>
      </c>
      <c r="N366" s="52" t="str">
        <f t="shared" si="17"/>
        <v/>
      </c>
    </row>
    <row r="367" spans="1:14" x14ac:dyDescent="0.2">
      <c r="A367" s="51" t="str">
        <f>IF((SMdata!$A$356)=0,"",(SMdata!$A$356))</f>
        <v/>
      </c>
      <c r="B367" s="24" t="str">
        <f>IF((SMdata!$N$356)=0,"",(SMdata!$N$356))</f>
        <v/>
      </c>
      <c r="C367" s="24" t="str">
        <f>IF((SMdata!$O$356)=0,"",(SMdata!$O$356))</f>
        <v/>
      </c>
      <c r="D367" s="24" t="str">
        <f>IF((SMdata!$P$356)=0,"",(SMdata!$P$356))</f>
        <v/>
      </c>
      <c r="E367" s="24" t="str">
        <f>IF((SMdata!$Q$356)=0,"",(SMdata!$Q$356))</f>
        <v/>
      </c>
      <c r="F367" s="38" t="str">
        <f>IF((SMdata!$R$356)=0,"",(SMdata!$R$356))</f>
        <v/>
      </c>
      <c r="G367" s="50" t="str">
        <f>IF((SMdata!$T$356)=0,"",(SMdata!$T$356))</f>
        <v/>
      </c>
      <c r="H367" s="50" t="str">
        <f>IF((SMdata!$U$356)=0,"",(SMdata!$U$356))</f>
        <v/>
      </c>
      <c r="I367" s="50" t="str">
        <f>IF((SMdata!$V$356)=0,"",(SMdata!$V$356))</f>
        <v/>
      </c>
      <c r="J367" s="50" t="str">
        <f>IF((SMdata!$W$356)=0,"",(SMdata!$W$356))</f>
        <v/>
      </c>
      <c r="K367" s="50" t="str">
        <f>IF((SMdata!$X$356)=0,"",(SMdata!$X$356))</f>
        <v/>
      </c>
      <c r="L367" s="28" t="str">
        <f t="shared" si="15"/>
        <v/>
      </c>
      <c r="M367" s="29" t="str">
        <f t="shared" si="16"/>
        <v/>
      </c>
      <c r="N367" s="52" t="str">
        <f t="shared" si="17"/>
        <v/>
      </c>
    </row>
    <row r="368" spans="1:14" x14ac:dyDescent="0.2">
      <c r="A368" s="51" t="str">
        <f>IF((SMdata!$A$357)=0,"",(SMdata!$A$357))</f>
        <v/>
      </c>
      <c r="B368" s="24" t="str">
        <f>IF((SMdata!$N$357)=0,"",(SMdata!$N$357))</f>
        <v/>
      </c>
      <c r="C368" s="24" t="str">
        <f>IF((SMdata!$O$357)=0,"",(SMdata!$O$357))</f>
        <v/>
      </c>
      <c r="D368" s="24" t="str">
        <f>IF((SMdata!$P$357)=0,"",(SMdata!$P$357))</f>
        <v/>
      </c>
      <c r="E368" s="24" t="str">
        <f>IF((SMdata!$Q$357)=0,"",(SMdata!$Q$357))</f>
        <v/>
      </c>
      <c r="F368" s="38" t="str">
        <f>IF((SMdata!$R$357)=0,"",(SMdata!$R$357))</f>
        <v/>
      </c>
      <c r="G368" s="50" t="str">
        <f>IF((SMdata!$T$357)=0,"",(SMdata!$T$357))</f>
        <v/>
      </c>
      <c r="H368" s="50" t="str">
        <f>IF((SMdata!$U$357)=0,"",(SMdata!$U$357))</f>
        <v/>
      </c>
      <c r="I368" s="50" t="str">
        <f>IF((SMdata!$V$357)=0,"",(SMdata!$V$357))</f>
        <v/>
      </c>
      <c r="J368" s="50" t="str">
        <f>IF((SMdata!$W$357)=0,"",(SMdata!$W$357))</f>
        <v/>
      </c>
      <c r="K368" s="50" t="str">
        <f>IF((SMdata!$X$357)=0,"",(SMdata!$X$357))</f>
        <v/>
      </c>
      <c r="L368" s="28" t="str">
        <f t="shared" si="15"/>
        <v/>
      </c>
      <c r="M368" s="29" t="str">
        <f t="shared" si="16"/>
        <v/>
      </c>
      <c r="N368" s="52" t="str">
        <f t="shared" si="17"/>
        <v/>
      </c>
    </row>
    <row r="369" spans="1:14" x14ac:dyDescent="0.2">
      <c r="A369" s="51" t="str">
        <f>IF((SMdata!$A$358)=0,"",(SMdata!$A$358))</f>
        <v/>
      </c>
      <c r="B369" s="24" t="str">
        <f>IF((SMdata!$N$358)=0,"",(SMdata!$N$358))</f>
        <v/>
      </c>
      <c r="C369" s="24" t="str">
        <f>IF((SMdata!$O$358)=0,"",(SMdata!$O$358))</f>
        <v/>
      </c>
      <c r="D369" s="24" t="str">
        <f>IF((SMdata!$P$358)=0,"",(SMdata!$P$358))</f>
        <v/>
      </c>
      <c r="E369" s="24" t="str">
        <f>IF((SMdata!$Q$358)=0,"",(SMdata!$Q$358))</f>
        <v/>
      </c>
      <c r="F369" s="38" t="str">
        <f>IF((SMdata!$R$358)=0,"",(SMdata!$R$358))</f>
        <v/>
      </c>
      <c r="G369" s="50" t="str">
        <f>IF((SMdata!$T$358)=0,"",(SMdata!$T$358))</f>
        <v/>
      </c>
      <c r="H369" s="50" t="str">
        <f>IF((SMdata!$U$358)=0,"",(SMdata!$U$358))</f>
        <v/>
      </c>
      <c r="I369" s="50" t="str">
        <f>IF((SMdata!$V$358)=0,"",(SMdata!$V$358))</f>
        <v/>
      </c>
      <c r="J369" s="50" t="str">
        <f>IF((SMdata!$W$358)=0,"",(SMdata!$W$358))</f>
        <v/>
      </c>
      <c r="K369" s="50" t="str">
        <f>IF((SMdata!$X$358)=0,"",(SMdata!$X$358))</f>
        <v/>
      </c>
      <c r="L369" s="28" t="str">
        <f t="shared" si="15"/>
        <v/>
      </c>
      <c r="M369" s="29" t="str">
        <f t="shared" si="16"/>
        <v/>
      </c>
      <c r="N369" s="52" t="str">
        <f t="shared" si="17"/>
        <v/>
      </c>
    </row>
    <row r="370" spans="1:14" x14ac:dyDescent="0.2">
      <c r="A370" s="51" t="str">
        <f>IF((SMdata!$A$359)=0,"",(SMdata!$A$359))</f>
        <v/>
      </c>
      <c r="B370" s="24" t="str">
        <f>IF((SMdata!$N$359)=0,"",(SMdata!$N$359))</f>
        <v/>
      </c>
      <c r="C370" s="24" t="str">
        <f>IF((SMdata!$O$359)=0,"",(SMdata!$O$359))</f>
        <v/>
      </c>
      <c r="D370" s="24" t="str">
        <f>IF((SMdata!$P$359)=0,"",(SMdata!$P$359))</f>
        <v/>
      </c>
      <c r="E370" s="24" t="str">
        <f>IF((SMdata!$Q$359)=0,"",(SMdata!$Q$359))</f>
        <v/>
      </c>
      <c r="F370" s="38" t="str">
        <f>IF((SMdata!$R$359)=0,"",(SMdata!$R$359))</f>
        <v/>
      </c>
      <c r="G370" s="50" t="str">
        <f>IF((SMdata!$T$359)=0,"",(SMdata!$T$359))</f>
        <v/>
      </c>
      <c r="H370" s="50" t="str">
        <f>IF((SMdata!$U$359)=0,"",(SMdata!$U$359))</f>
        <v/>
      </c>
      <c r="I370" s="50" t="str">
        <f>IF((SMdata!$V$359)=0,"",(SMdata!$V$359))</f>
        <v/>
      </c>
      <c r="J370" s="50" t="str">
        <f>IF((SMdata!$W$359)=0,"",(SMdata!$W$359))</f>
        <v/>
      </c>
      <c r="K370" s="50" t="str">
        <f>IF((SMdata!$X$359)=0,"",(SMdata!$X$359))</f>
        <v/>
      </c>
      <c r="L370" s="28" t="str">
        <f t="shared" si="15"/>
        <v/>
      </c>
      <c r="M370" s="29" t="str">
        <f t="shared" si="16"/>
        <v/>
      </c>
      <c r="N370" s="52" t="str">
        <f t="shared" si="17"/>
        <v/>
      </c>
    </row>
    <row r="371" spans="1:14" x14ac:dyDescent="0.2">
      <c r="A371" s="51" t="str">
        <f>IF((SMdata!$A$360)=0,"",(SMdata!$A$360))</f>
        <v/>
      </c>
      <c r="B371" s="24" t="str">
        <f>IF((SMdata!$N$360)=0,"",(SMdata!$N$360))</f>
        <v/>
      </c>
      <c r="C371" s="24" t="str">
        <f>IF((SMdata!$O$360)=0,"",(SMdata!$O$360))</f>
        <v/>
      </c>
      <c r="D371" s="24" t="str">
        <f>IF((SMdata!$P$360)=0,"",(SMdata!$P$360))</f>
        <v/>
      </c>
      <c r="E371" s="24" t="str">
        <f>IF((SMdata!$Q$360)=0,"",(SMdata!$Q$360))</f>
        <v/>
      </c>
      <c r="F371" s="38" t="str">
        <f>IF((SMdata!$R$360)=0,"",(SMdata!$R$360))</f>
        <v/>
      </c>
      <c r="G371" s="50" t="str">
        <f>IF((SMdata!$T$360)=0,"",(SMdata!$T$360))</f>
        <v/>
      </c>
      <c r="H371" s="50" t="str">
        <f>IF((SMdata!$U$360)=0,"",(SMdata!$U$360))</f>
        <v/>
      </c>
      <c r="I371" s="50" t="str">
        <f>IF((SMdata!$V$360)=0,"",(SMdata!$V$360))</f>
        <v/>
      </c>
      <c r="J371" s="50" t="str">
        <f>IF((SMdata!$W$360)=0,"",(SMdata!$W$360))</f>
        <v/>
      </c>
      <c r="K371" s="50" t="str">
        <f>IF((SMdata!$X$360)=0,"",(SMdata!$X$360))</f>
        <v/>
      </c>
      <c r="L371" s="28" t="str">
        <f t="shared" si="15"/>
        <v/>
      </c>
      <c r="M371" s="29" t="str">
        <f t="shared" si="16"/>
        <v/>
      </c>
      <c r="N371" s="52" t="str">
        <f t="shared" si="17"/>
        <v/>
      </c>
    </row>
    <row r="372" spans="1:14" x14ac:dyDescent="0.2">
      <c r="A372" s="51" t="str">
        <f>IF((SMdata!$A$361)=0,"",(SMdata!$A$361))</f>
        <v/>
      </c>
      <c r="B372" s="24" t="str">
        <f>IF((SMdata!$N$361)=0,"",(SMdata!$N$361))</f>
        <v/>
      </c>
      <c r="C372" s="24" t="str">
        <f>IF((SMdata!$O$361)=0,"",(SMdata!$O$361))</f>
        <v/>
      </c>
      <c r="D372" s="24" t="str">
        <f>IF((SMdata!$P$361)=0,"",(SMdata!$P$361))</f>
        <v/>
      </c>
      <c r="E372" s="24" t="str">
        <f>IF((SMdata!$Q$361)=0,"",(SMdata!$Q$361))</f>
        <v/>
      </c>
      <c r="F372" s="38" t="str">
        <f>IF((SMdata!$R$361)=0,"",(SMdata!$R$361))</f>
        <v/>
      </c>
      <c r="G372" s="50" t="str">
        <f>IF((SMdata!$T$361)=0,"",(SMdata!$T$361))</f>
        <v/>
      </c>
      <c r="H372" s="50" t="str">
        <f>IF((SMdata!$U$361)=0,"",(SMdata!$U$361))</f>
        <v/>
      </c>
      <c r="I372" s="50" t="str">
        <f>IF((SMdata!$V$361)=0,"",(SMdata!$V$361))</f>
        <v/>
      </c>
      <c r="J372" s="50" t="str">
        <f>IF((SMdata!$W$361)=0,"",(SMdata!$W$361))</f>
        <v/>
      </c>
      <c r="K372" s="50" t="str">
        <f>IF((SMdata!$X$361)=0,"",(SMdata!$X$361))</f>
        <v/>
      </c>
      <c r="L372" s="28" t="str">
        <f t="shared" si="15"/>
        <v/>
      </c>
      <c r="M372" s="29" t="str">
        <f t="shared" si="16"/>
        <v/>
      </c>
      <c r="N372" s="52" t="str">
        <f t="shared" si="17"/>
        <v/>
      </c>
    </row>
    <row r="373" spans="1:14" x14ac:dyDescent="0.2">
      <c r="A373" s="51" t="str">
        <f>IF((SMdata!$A$362)=0,"",(SMdata!$A$362))</f>
        <v/>
      </c>
      <c r="B373" s="24" t="str">
        <f>IF((SMdata!$N$362)=0,"",(SMdata!$N$362))</f>
        <v/>
      </c>
      <c r="C373" s="24" t="str">
        <f>IF((SMdata!$O$362)=0,"",(SMdata!$O$362))</f>
        <v/>
      </c>
      <c r="D373" s="24" t="str">
        <f>IF((SMdata!$P$362)=0,"",(SMdata!$P$362))</f>
        <v/>
      </c>
      <c r="E373" s="24" t="str">
        <f>IF((SMdata!$Q$362)=0,"",(SMdata!$Q$362))</f>
        <v/>
      </c>
      <c r="F373" s="38" t="str">
        <f>IF((SMdata!$R$362)=0,"",(SMdata!$R$362))</f>
        <v/>
      </c>
      <c r="G373" s="50" t="str">
        <f>IF((SMdata!$T$362)=0,"",(SMdata!$T$362))</f>
        <v/>
      </c>
      <c r="H373" s="50" t="str">
        <f>IF((SMdata!$U$362)=0,"",(SMdata!$U$362))</f>
        <v/>
      </c>
      <c r="I373" s="50" t="str">
        <f>IF((SMdata!$V$362)=0,"",(SMdata!$V$362))</f>
        <v/>
      </c>
      <c r="J373" s="50" t="str">
        <f>IF((SMdata!$W$362)=0,"",(SMdata!$W$362))</f>
        <v/>
      </c>
      <c r="K373" s="50" t="str">
        <f>IF((SMdata!$X$362)=0,"",(SMdata!$X$362))</f>
        <v/>
      </c>
      <c r="L373" s="28" t="str">
        <f t="shared" si="15"/>
        <v/>
      </c>
      <c r="M373" s="29" t="str">
        <f t="shared" si="16"/>
        <v/>
      </c>
      <c r="N373" s="52" t="str">
        <f t="shared" si="17"/>
        <v/>
      </c>
    </row>
    <row r="374" spans="1:14" x14ac:dyDescent="0.2">
      <c r="A374" s="51" t="str">
        <f>IF((SMdata!$A$363)=0,"",(SMdata!$A$363))</f>
        <v/>
      </c>
      <c r="B374" s="24" t="str">
        <f>IF((SMdata!$N$363)=0,"",(SMdata!$N$363))</f>
        <v/>
      </c>
      <c r="C374" s="24" t="str">
        <f>IF((SMdata!$O$363)=0,"",(SMdata!$O$363))</f>
        <v/>
      </c>
      <c r="D374" s="24" t="str">
        <f>IF((SMdata!$P$363)=0,"",(SMdata!$P$363))</f>
        <v/>
      </c>
      <c r="E374" s="24" t="str">
        <f>IF((SMdata!$Q$363)=0,"",(SMdata!$Q$363))</f>
        <v/>
      </c>
      <c r="F374" s="38" t="str">
        <f>IF((SMdata!$R$363)=0,"",(SMdata!$R$363))</f>
        <v/>
      </c>
      <c r="G374" s="50" t="str">
        <f>IF((SMdata!$T$363)=0,"",(SMdata!$T$363))</f>
        <v/>
      </c>
      <c r="H374" s="50" t="str">
        <f>IF((SMdata!$U$363)=0,"",(SMdata!$U$363))</f>
        <v/>
      </c>
      <c r="I374" s="50" t="str">
        <f>IF((SMdata!$V$363)=0,"",(SMdata!$V$363))</f>
        <v/>
      </c>
      <c r="J374" s="50" t="str">
        <f>IF((SMdata!$W$363)=0,"",(SMdata!$W$363))</f>
        <v/>
      </c>
      <c r="K374" s="50" t="str">
        <f>IF((SMdata!$X$363)=0,"",(SMdata!$X$363))</f>
        <v/>
      </c>
      <c r="L374" s="28" t="str">
        <f t="shared" si="15"/>
        <v/>
      </c>
      <c r="M374" s="29" t="str">
        <f t="shared" si="16"/>
        <v/>
      </c>
      <c r="N374" s="52" t="str">
        <f t="shared" si="17"/>
        <v/>
      </c>
    </row>
    <row r="375" spans="1:14" x14ac:dyDescent="0.2">
      <c r="A375" s="51" t="str">
        <f>IF((SMdata!$A$364)=0,"",(SMdata!$A$364))</f>
        <v/>
      </c>
      <c r="B375" s="24" t="str">
        <f>IF((SMdata!$N$364)=0,"",(SMdata!$N$364))</f>
        <v/>
      </c>
      <c r="C375" s="24" t="str">
        <f>IF((SMdata!$O$364)=0,"",(SMdata!$O$364))</f>
        <v/>
      </c>
      <c r="D375" s="24" t="str">
        <f>IF((SMdata!$P$364)=0,"",(SMdata!$P$364))</f>
        <v/>
      </c>
      <c r="E375" s="24" t="str">
        <f>IF((SMdata!$Q$364)=0,"",(SMdata!$Q$364))</f>
        <v/>
      </c>
      <c r="F375" s="38" t="str">
        <f>IF((SMdata!$R$364)=0,"",(SMdata!$R$364))</f>
        <v/>
      </c>
      <c r="G375" s="50" t="str">
        <f>IF((SMdata!$T$364)=0,"",(SMdata!$T$364))</f>
        <v/>
      </c>
      <c r="H375" s="50" t="str">
        <f>IF((SMdata!$U$364)=0,"",(SMdata!$U$364))</f>
        <v/>
      </c>
      <c r="I375" s="50" t="str">
        <f>IF((SMdata!$V$364)=0,"",(SMdata!$V$364))</f>
        <v/>
      </c>
      <c r="J375" s="50" t="str">
        <f>IF((SMdata!$W$364)=0,"",(SMdata!$W$364))</f>
        <v/>
      </c>
      <c r="K375" s="50" t="str">
        <f>IF((SMdata!$X$364)=0,"",(SMdata!$X$364))</f>
        <v/>
      </c>
      <c r="L375" s="28" t="str">
        <f t="shared" si="15"/>
        <v/>
      </c>
      <c r="M375" s="29" t="str">
        <f t="shared" si="16"/>
        <v/>
      </c>
      <c r="N375" s="52" t="str">
        <f t="shared" si="17"/>
        <v/>
      </c>
    </row>
    <row r="376" spans="1:14" x14ac:dyDescent="0.2">
      <c r="A376" s="51" t="str">
        <f>IF((SMdata!$A$365)=0,"",(SMdata!$A$365))</f>
        <v/>
      </c>
      <c r="B376" s="24" t="str">
        <f>IF((SMdata!$N$365)=0,"",(SMdata!$N$365))</f>
        <v/>
      </c>
      <c r="C376" s="24" t="str">
        <f>IF((SMdata!$O$365)=0,"",(SMdata!$O$365))</f>
        <v/>
      </c>
      <c r="D376" s="24" t="str">
        <f>IF((SMdata!$P$365)=0,"",(SMdata!$P$365))</f>
        <v/>
      </c>
      <c r="E376" s="24" t="str">
        <f>IF((SMdata!$Q$365)=0,"",(SMdata!$Q$365))</f>
        <v/>
      </c>
      <c r="F376" s="38" t="str">
        <f>IF((SMdata!$R$365)=0,"",(SMdata!$R$365))</f>
        <v/>
      </c>
      <c r="G376" s="50" t="str">
        <f>IF((SMdata!$T$365)=0,"",(SMdata!$T$365))</f>
        <v/>
      </c>
      <c r="H376" s="50" t="str">
        <f>IF((SMdata!$U$365)=0,"",(SMdata!$U$365))</f>
        <v/>
      </c>
      <c r="I376" s="50" t="str">
        <f>IF((SMdata!$V$365)=0,"",(SMdata!$V$365))</f>
        <v/>
      </c>
      <c r="J376" s="50" t="str">
        <f>IF((SMdata!$W$365)=0,"",(SMdata!$W$365))</f>
        <v/>
      </c>
      <c r="K376" s="50" t="str">
        <f>IF((SMdata!$X$365)=0,"",(SMdata!$X$365))</f>
        <v/>
      </c>
      <c r="L376" s="28" t="str">
        <f t="shared" si="15"/>
        <v/>
      </c>
      <c r="M376" s="29" t="str">
        <f t="shared" si="16"/>
        <v/>
      </c>
      <c r="N376" s="52" t="str">
        <f t="shared" si="17"/>
        <v/>
      </c>
    </row>
    <row r="377" spans="1:14" x14ac:dyDescent="0.2">
      <c r="A377" s="51" t="str">
        <f>IF((SMdata!$A$366)=0,"",(SMdata!$A$366))</f>
        <v/>
      </c>
      <c r="B377" s="24" t="str">
        <f>IF((SMdata!$N$366)=0,"",(SMdata!$N$366))</f>
        <v/>
      </c>
      <c r="C377" s="24" t="str">
        <f>IF((SMdata!$O$366)=0,"",(SMdata!$O$366))</f>
        <v/>
      </c>
      <c r="D377" s="24" t="str">
        <f>IF((SMdata!$P$366)=0,"",(SMdata!$P$366))</f>
        <v/>
      </c>
      <c r="E377" s="24" t="str">
        <f>IF((SMdata!$Q$366)=0,"",(SMdata!$Q$366))</f>
        <v/>
      </c>
      <c r="F377" s="38" t="str">
        <f>IF((SMdata!$R$366)=0,"",(SMdata!$R$366))</f>
        <v/>
      </c>
      <c r="G377" s="50" t="str">
        <f>IF((SMdata!$T$366)=0,"",(SMdata!$T$366))</f>
        <v/>
      </c>
      <c r="H377" s="50" t="str">
        <f>IF((SMdata!$U$366)=0,"",(SMdata!$U$366))</f>
        <v/>
      </c>
      <c r="I377" s="50" t="str">
        <f>IF((SMdata!$V$366)=0,"",(SMdata!$V$366))</f>
        <v/>
      </c>
      <c r="J377" s="50" t="str">
        <f>IF((SMdata!$W$366)=0,"",(SMdata!$W$366))</f>
        <v/>
      </c>
      <c r="K377" s="50" t="str">
        <f>IF((SMdata!$X$366)=0,"",(SMdata!$X$366))</f>
        <v/>
      </c>
      <c r="L377" s="28" t="str">
        <f t="shared" si="15"/>
        <v/>
      </c>
      <c r="M377" s="29" t="str">
        <f t="shared" si="16"/>
        <v/>
      </c>
      <c r="N377" s="52" t="str">
        <f t="shared" si="17"/>
        <v/>
      </c>
    </row>
    <row r="378" spans="1:14" x14ac:dyDescent="0.2">
      <c r="A378" s="51" t="str">
        <f>IF((SMdata!$A$367)=0,"",(SMdata!$A$367))</f>
        <v/>
      </c>
      <c r="B378" s="24" t="str">
        <f>IF((SMdata!$N$367)=0,"",(SMdata!$N$367))</f>
        <v/>
      </c>
      <c r="C378" s="24" t="str">
        <f>IF((SMdata!$O$367)=0,"",(SMdata!$O$367))</f>
        <v/>
      </c>
      <c r="D378" s="24" t="str">
        <f>IF((SMdata!$P$367)=0,"",(SMdata!$P$367))</f>
        <v/>
      </c>
      <c r="E378" s="24" t="str">
        <f>IF((SMdata!$Q$367)=0,"",(SMdata!$Q$367))</f>
        <v/>
      </c>
      <c r="F378" s="38" t="str">
        <f>IF((SMdata!$R$367)=0,"",(SMdata!$R$367))</f>
        <v/>
      </c>
      <c r="G378" s="50" t="str">
        <f>IF((SMdata!$T$367)=0,"",(SMdata!$T$367))</f>
        <v/>
      </c>
      <c r="H378" s="50" t="str">
        <f>IF((SMdata!$U$367)=0,"",(SMdata!$U$367))</f>
        <v/>
      </c>
      <c r="I378" s="50" t="str">
        <f>IF((SMdata!$V$367)=0,"",(SMdata!$V$367))</f>
        <v/>
      </c>
      <c r="J378" s="50" t="str">
        <f>IF((SMdata!$W$367)=0,"",(SMdata!$W$367))</f>
        <v/>
      </c>
      <c r="K378" s="50" t="str">
        <f>IF((SMdata!$X$367)=0,"",(SMdata!$X$367))</f>
        <v/>
      </c>
      <c r="L378" s="28" t="str">
        <f t="shared" si="15"/>
        <v/>
      </c>
      <c r="M378" s="29" t="str">
        <f t="shared" si="16"/>
        <v/>
      </c>
      <c r="N378" s="52" t="str">
        <f t="shared" si="17"/>
        <v/>
      </c>
    </row>
    <row r="379" spans="1:14" x14ac:dyDescent="0.2">
      <c r="A379" s="51" t="str">
        <f>IF((SMdata!$A$368)=0,"",(SMdata!$A$368))</f>
        <v/>
      </c>
      <c r="B379" s="24" t="str">
        <f>IF((SMdata!$N$368)=0,"",(SMdata!$N$368))</f>
        <v/>
      </c>
      <c r="C379" s="24" t="str">
        <f>IF((SMdata!$O$368)=0,"",(SMdata!$O$368))</f>
        <v/>
      </c>
      <c r="D379" s="24" t="str">
        <f>IF((SMdata!$P$368)=0,"",(SMdata!$P$368))</f>
        <v/>
      </c>
      <c r="E379" s="24" t="str">
        <f>IF((SMdata!$Q$368)=0,"",(SMdata!$Q$368))</f>
        <v/>
      </c>
      <c r="F379" s="38" t="str">
        <f>IF((SMdata!$R$368)=0,"",(SMdata!$R$368))</f>
        <v/>
      </c>
      <c r="G379" s="50" t="str">
        <f>IF((SMdata!$T$368)=0,"",(SMdata!$T$368))</f>
        <v/>
      </c>
      <c r="H379" s="50" t="str">
        <f>IF((SMdata!$U$368)=0,"",(SMdata!$U$368))</f>
        <v/>
      </c>
      <c r="I379" s="50" t="str">
        <f>IF((SMdata!$V$368)=0,"",(SMdata!$V$368))</f>
        <v/>
      </c>
      <c r="J379" s="50" t="str">
        <f>IF((SMdata!$W$368)=0,"",(SMdata!$W$368))</f>
        <v/>
      </c>
      <c r="K379" s="50" t="str">
        <f>IF((SMdata!$X$368)=0,"",(SMdata!$X$368))</f>
        <v/>
      </c>
      <c r="L379" s="28" t="str">
        <f t="shared" si="15"/>
        <v/>
      </c>
      <c r="M379" s="29" t="str">
        <f t="shared" si="16"/>
        <v/>
      </c>
      <c r="N379" s="52" t="str">
        <f t="shared" si="17"/>
        <v/>
      </c>
    </row>
    <row r="380" spans="1:14" x14ac:dyDescent="0.2">
      <c r="A380" s="51" t="str">
        <f>IF((SMdata!$A$369)=0,"",(SMdata!$A$369))</f>
        <v/>
      </c>
      <c r="B380" s="24" t="str">
        <f>IF((SMdata!$N$369)=0,"",(SMdata!$N$369))</f>
        <v/>
      </c>
      <c r="C380" s="24" t="str">
        <f>IF((SMdata!$O$369)=0,"",(SMdata!$O$369))</f>
        <v/>
      </c>
      <c r="D380" s="24" t="str">
        <f>IF((SMdata!$P$369)=0,"",(SMdata!$P$369))</f>
        <v/>
      </c>
      <c r="E380" s="24" t="str">
        <f>IF((SMdata!$Q$369)=0,"",(SMdata!$Q$369))</f>
        <v/>
      </c>
      <c r="F380" s="38" t="str">
        <f>IF((SMdata!$R$369)=0,"",(SMdata!$R$369))</f>
        <v/>
      </c>
      <c r="G380" s="50" t="str">
        <f>IF((SMdata!$T$369)=0,"",(SMdata!$T$369))</f>
        <v/>
      </c>
      <c r="H380" s="50" t="str">
        <f>IF((SMdata!$U$369)=0,"",(SMdata!$U$369))</f>
        <v/>
      </c>
      <c r="I380" s="50" t="str">
        <f>IF((SMdata!$V$369)=0,"",(SMdata!$V$369))</f>
        <v/>
      </c>
      <c r="J380" s="50" t="str">
        <f>IF((SMdata!$W$369)=0,"",(SMdata!$W$369))</f>
        <v/>
      </c>
      <c r="K380" s="50" t="str">
        <f>IF((SMdata!$X$369)=0,"",(SMdata!$X$369))</f>
        <v/>
      </c>
      <c r="L380" s="28" t="str">
        <f t="shared" si="15"/>
        <v/>
      </c>
      <c r="M380" s="29" t="str">
        <f t="shared" si="16"/>
        <v/>
      </c>
      <c r="N380" s="52" t="str">
        <f t="shared" si="17"/>
        <v/>
      </c>
    </row>
    <row r="381" spans="1:14" x14ac:dyDescent="0.2">
      <c r="A381" s="51" t="str">
        <f>IF((SMdata!$A$370)=0,"",(SMdata!$A$370))</f>
        <v/>
      </c>
      <c r="B381" s="24" t="str">
        <f>IF((SMdata!$N$370)=0,"",(SMdata!$N$370))</f>
        <v/>
      </c>
      <c r="C381" s="24" t="str">
        <f>IF((SMdata!$O$370)=0,"",(SMdata!$O$370))</f>
        <v/>
      </c>
      <c r="D381" s="24" t="str">
        <f>IF((SMdata!$P$370)=0,"",(SMdata!$P$370))</f>
        <v/>
      </c>
      <c r="E381" s="24" t="str">
        <f>IF((SMdata!$Q$370)=0,"",(SMdata!$Q$370))</f>
        <v/>
      </c>
      <c r="F381" s="38" t="str">
        <f>IF((SMdata!$R$370)=0,"",(SMdata!$R$370))</f>
        <v/>
      </c>
      <c r="G381" s="50" t="str">
        <f>IF((SMdata!$T$370)=0,"",(SMdata!$T$370))</f>
        <v/>
      </c>
      <c r="H381" s="50" t="str">
        <f>IF((SMdata!$U$370)=0,"",(SMdata!$U$370))</f>
        <v/>
      </c>
      <c r="I381" s="50" t="str">
        <f>IF((SMdata!$V$370)=0,"",(SMdata!$V$370))</f>
        <v/>
      </c>
      <c r="J381" s="50" t="str">
        <f>IF((SMdata!$W$370)=0,"",(SMdata!$W$370))</f>
        <v/>
      </c>
      <c r="K381" s="50" t="str">
        <f>IF((SMdata!$X$370)=0,"",(SMdata!$X$370))</f>
        <v/>
      </c>
      <c r="L381" s="28" t="str">
        <f t="shared" si="15"/>
        <v/>
      </c>
      <c r="M381" s="29" t="str">
        <f t="shared" si="16"/>
        <v/>
      </c>
      <c r="N381" s="52" t="str">
        <f t="shared" si="17"/>
        <v/>
      </c>
    </row>
    <row r="382" spans="1:14" x14ac:dyDescent="0.2">
      <c r="A382" s="51" t="str">
        <f>IF((SMdata!$A$371)=0,"",(SMdata!$A$371))</f>
        <v/>
      </c>
      <c r="B382" s="24" t="str">
        <f>IF((SMdata!$N$371)=0,"",(SMdata!$N$371))</f>
        <v/>
      </c>
      <c r="C382" s="24" t="str">
        <f>IF((SMdata!$O$371)=0,"",(SMdata!$O$371))</f>
        <v/>
      </c>
      <c r="D382" s="24" t="str">
        <f>IF((SMdata!$P$371)=0,"",(SMdata!$P$371))</f>
        <v/>
      </c>
      <c r="E382" s="24" t="str">
        <f>IF((SMdata!$Q$371)=0,"",(SMdata!$Q$371))</f>
        <v/>
      </c>
      <c r="F382" s="38" t="str">
        <f>IF((SMdata!$R$371)=0,"",(SMdata!$R$371))</f>
        <v/>
      </c>
      <c r="G382" s="50" t="str">
        <f>IF((SMdata!$T$371)=0,"",(SMdata!$T$371))</f>
        <v/>
      </c>
      <c r="H382" s="50" t="str">
        <f>IF((SMdata!$U$371)=0,"",(SMdata!$U$371))</f>
        <v/>
      </c>
      <c r="I382" s="50" t="str">
        <f>IF((SMdata!$V$371)=0,"",(SMdata!$V$371))</f>
        <v/>
      </c>
      <c r="J382" s="50" t="str">
        <f>IF((SMdata!$W$371)=0,"",(SMdata!$W$371))</f>
        <v/>
      </c>
      <c r="K382" s="50" t="str">
        <f>IF((SMdata!$X$371)=0,"",(SMdata!$X$371))</f>
        <v/>
      </c>
      <c r="L382" s="28" t="str">
        <f t="shared" si="15"/>
        <v/>
      </c>
      <c r="M382" s="29" t="str">
        <f t="shared" si="16"/>
        <v/>
      </c>
      <c r="N382" s="52" t="str">
        <f t="shared" si="17"/>
        <v/>
      </c>
    </row>
    <row r="383" spans="1:14" x14ac:dyDescent="0.2">
      <c r="A383" s="51" t="str">
        <f>IF((SMdata!$A$372)=0,"",(SMdata!$A$372))</f>
        <v/>
      </c>
      <c r="B383" s="24" t="str">
        <f>IF((SMdata!$N$372)=0,"",(SMdata!$N$372))</f>
        <v/>
      </c>
      <c r="C383" s="24" t="str">
        <f>IF((SMdata!$O$372)=0,"",(SMdata!$O$372))</f>
        <v/>
      </c>
      <c r="D383" s="24" t="str">
        <f>IF((SMdata!$P$372)=0,"",(SMdata!$P$372))</f>
        <v/>
      </c>
      <c r="E383" s="24" t="str">
        <f>IF((SMdata!$Q$372)=0,"",(SMdata!$Q$372))</f>
        <v/>
      </c>
      <c r="F383" s="38" t="str">
        <f>IF((SMdata!$R$372)=0,"",(SMdata!$R$372))</f>
        <v/>
      </c>
      <c r="G383" s="50" t="str">
        <f>IF((SMdata!$T$372)=0,"",(SMdata!$T$372))</f>
        <v/>
      </c>
      <c r="H383" s="50" t="str">
        <f>IF((SMdata!$U$372)=0,"",(SMdata!$U$372))</f>
        <v/>
      </c>
      <c r="I383" s="50" t="str">
        <f>IF((SMdata!$V$372)=0,"",(SMdata!$V$372))</f>
        <v/>
      </c>
      <c r="J383" s="50" t="str">
        <f>IF((SMdata!$W$372)=0,"",(SMdata!$W$372))</f>
        <v/>
      </c>
      <c r="K383" s="50" t="str">
        <f>IF((SMdata!$X$372)=0,"",(SMdata!$X$372))</f>
        <v/>
      </c>
      <c r="L383" s="28" t="str">
        <f t="shared" si="15"/>
        <v/>
      </c>
      <c r="M383" s="29" t="str">
        <f t="shared" si="16"/>
        <v/>
      </c>
      <c r="N383" s="52" t="str">
        <f t="shared" si="17"/>
        <v/>
      </c>
    </row>
    <row r="384" spans="1:14" x14ac:dyDescent="0.2">
      <c r="A384" s="51" t="str">
        <f>IF((SMdata!$A$373)=0,"",(SMdata!$A$373))</f>
        <v/>
      </c>
      <c r="B384" s="24" t="str">
        <f>IF((SMdata!$N$373)=0,"",(SMdata!$N$373))</f>
        <v/>
      </c>
      <c r="C384" s="24" t="str">
        <f>IF((SMdata!$O$373)=0,"",(SMdata!$O$373))</f>
        <v/>
      </c>
      <c r="D384" s="24" t="str">
        <f>IF((SMdata!$P$373)=0,"",(SMdata!$P$373))</f>
        <v/>
      </c>
      <c r="E384" s="24" t="str">
        <f>IF((SMdata!$Q$373)=0,"",(SMdata!$Q$373))</f>
        <v/>
      </c>
      <c r="F384" s="38" t="str">
        <f>IF((SMdata!$R$373)=0,"",(SMdata!$R$373))</f>
        <v/>
      </c>
      <c r="G384" s="50" t="str">
        <f>IF((SMdata!$T$373)=0,"",(SMdata!$T$373))</f>
        <v/>
      </c>
      <c r="H384" s="50" t="str">
        <f>IF((SMdata!$U$373)=0,"",(SMdata!$U$373))</f>
        <v/>
      </c>
      <c r="I384" s="50" t="str">
        <f>IF((SMdata!$V$373)=0,"",(SMdata!$V$373))</f>
        <v/>
      </c>
      <c r="J384" s="50" t="str">
        <f>IF((SMdata!$W$373)=0,"",(SMdata!$W$373))</f>
        <v/>
      </c>
      <c r="K384" s="50" t="str">
        <f>IF((SMdata!$X$373)=0,"",(SMdata!$X$373))</f>
        <v/>
      </c>
      <c r="L384" s="28" t="str">
        <f t="shared" si="15"/>
        <v/>
      </c>
      <c r="M384" s="29" t="str">
        <f t="shared" si="16"/>
        <v/>
      </c>
      <c r="N384" s="52" t="str">
        <f t="shared" si="17"/>
        <v/>
      </c>
    </row>
    <row r="385" spans="1:14" x14ac:dyDescent="0.2">
      <c r="A385" s="51" t="str">
        <f>IF((SMdata!$A$374)=0,"",(SMdata!$A$374))</f>
        <v/>
      </c>
      <c r="B385" s="24" t="str">
        <f>IF((SMdata!$N$374)=0,"",(SMdata!$N$374))</f>
        <v/>
      </c>
      <c r="C385" s="24" t="str">
        <f>IF((SMdata!$O$374)=0,"",(SMdata!$O$374))</f>
        <v/>
      </c>
      <c r="D385" s="24" t="str">
        <f>IF((SMdata!$P$374)=0,"",(SMdata!$P$374))</f>
        <v/>
      </c>
      <c r="E385" s="24" t="str">
        <f>IF((SMdata!$Q$374)=0,"",(SMdata!$Q$374))</f>
        <v/>
      </c>
      <c r="F385" s="38" t="str">
        <f>IF((SMdata!$R$374)=0,"",(SMdata!$R$374))</f>
        <v/>
      </c>
      <c r="G385" s="50" t="str">
        <f>IF((SMdata!$T$374)=0,"",(SMdata!$T$374))</f>
        <v/>
      </c>
      <c r="H385" s="50" t="str">
        <f>IF((SMdata!$U$374)=0,"",(SMdata!$U$374))</f>
        <v/>
      </c>
      <c r="I385" s="50" t="str">
        <f>IF((SMdata!$V$374)=0,"",(SMdata!$V$374))</f>
        <v/>
      </c>
      <c r="J385" s="50" t="str">
        <f>IF((SMdata!$W$374)=0,"",(SMdata!$W$374))</f>
        <v/>
      </c>
      <c r="K385" s="50" t="str">
        <f>IF((SMdata!$X$374)=0,"",(SMdata!$X$374))</f>
        <v/>
      </c>
      <c r="L385" s="28" t="str">
        <f t="shared" si="15"/>
        <v/>
      </c>
      <c r="M385" s="29" t="str">
        <f t="shared" si="16"/>
        <v/>
      </c>
      <c r="N385" s="52" t="str">
        <f t="shared" si="17"/>
        <v/>
      </c>
    </row>
    <row r="386" spans="1:14" x14ac:dyDescent="0.2">
      <c r="A386" s="51" t="str">
        <f>IF((SMdata!$A$375)=0,"",(SMdata!$A$375))</f>
        <v/>
      </c>
      <c r="B386" s="24" t="str">
        <f>IF((SMdata!$N$375)=0,"",(SMdata!$N$375))</f>
        <v/>
      </c>
      <c r="C386" s="24" t="str">
        <f>IF((SMdata!$O$375)=0,"",(SMdata!$O$375))</f>
        <v/>
      </c>
      <c r="D386" s="24" t="str">
        <f>IF((SMdata!$P$375)=0,"",(SMdata!$P$375))</f>
        <v/>
      </c>
      <c r="E386" s="24" t="str">
        <f>IF((SMdata!$Q$375)=0,"",(SMdata!$Q$375))</f>
        <v/>
      </c>
      <c r="F386" s="38" t="str">
        <f>IF((SMdata!$R$375)=0,"",(SMdata!$R$375))</f>
        <v/>
      </c>
      <c r="G386" s="50" t="str">
        <f>IF((SMdata!$T$375)=0,"",(SMdata!$T$375))</f>
        <v/>
      </c>
      <c r="H386" s="50" t="str">
        <f>IF((SMdata!$U$375)=0,"",(SMdata!$U$375))</f>
        <v/>
      </c>
      <c r="I386" s="50" t="str">
        <f>IF((SMdata!$V$375)=0,"",(SMdata!$V$375))</f>
        <v/>
      </c>
      <c r="J386" s="50" t="str">
        <f>IF((SMdata!$W$375)=0,"",(SMdata!$W$375))</f>
        <v/>
      </c>
      <c r="K386" s="50" t="str">
        <f>IF((SMdata!$X$375)=0,"",(SMdata!$X$375))</f>
        <v/>
      </c>
      <c r="L386" s="28" t="str">
        <f t="shared" si="15"/>
        <v/>
      </c>
      <c r="M386" s="29" t="str">
        <f t="shared" si="16"/>
        <v/>
      </c>
      <c r="N386" s="52" t="str">
        <f t="shared" si="17"/>
        <v/>
      </c>
    </row>
    <row r="387" spans="1:14" x14ac:dyDescent="0.2">
      <c r="A387" s="51" t="str">
        <f>IF((SMdata!$A$376)=0,"",(SMdata!$A$376))</f>
        <v/>
      </c>
      <c r="B387" s="24" t="str">
        <f>IF((SMdata!$N$376)=0,"",(SMdata!$N$376))</f>
        <v/>
      </c>
      <c r="C387" s="24" t="str">
        <f>IF((SMdata!$O$376)=0,"",(SMdata!$O$376))</f>
        <v/>
      </c>
      <c r="D387" s="24" t="str">
        <f>IF((SMdata!$P$376)=0,"",(SMdata!$P$376))</f>
        <v/>
      </c>
      <c r="E387" s="24" t="str">
        <f>IF((SMdata!$Q$376)=0,"",(SMdata!$Q$376))</f>
        <v/>
      </c>
      <c r="F387" s="38" t="str">
        <f>IF((SMdata!$R$376)=0,"",(SMdata!$R$376))</f>
        <v/>
      </c>
      <c r="G387" s="50" t="str">
        <f>IF((SMdata!$T$376)=0,"",(SMdata!$T$376))</f>
        <v/>
      </c>
      <c r="H387" s="50" t="str">
        <f>IF((SMdata!$U$376)=0,"",(SMdata!$U$376))</f>
        <v/>
      </c>
      <c r="I387" s="50" t="str">
        <f>IF((SMdata!$V$376)=0,"",(SMdata!$V$376))</f>
        <v/>
      </c>
      <c r="J387" s="50" t="str">
        <f>IF((SMdata!$W$376)=0,"",(SMdata!$W$376))</f>
        <v/>
      </c>
      <c r="K387" s="50" t="str">
        <f>IF((SMdata!$X$376)=0,"",(SMdata!$X$376))</f>
        <v/>
      </c>
      <c r="L387" s="28" t="str">
        <f t="shared" si="15"/>
        <v/>
      </c>
      <c r="M387" s="29" t="str">
        <f t="shared" si="16"/>
        <v/>
      </c>
      <c r="N387" s="52" t="str">
        <f t="shared" si="17"/>
        <v/>
      </c>
    </row>
    <row r="388" spans="1:14" x14ac:dyDescent="0.2">
      <c r="A388" s="51" t="str">
        <f>IF((SMdata!$A$377)=0,"",(SMdata!$A$377))</f>
        <v/>
      </c>
      <c r="B388" s="24" t="str">
        <f>IF((SMdata!$N$377)=0,"",(SMdata!$N$377))</f>
        <v/>
      </c>
      <c r="C388" s="24" t="str">
        <f>IF((SMdata!$O$377)=0,"",(SMdata!$O$377))</f>
        <v/>
      </c>
      <c r="D388" s="24" t="str">
        <f>IF((SMdata!$P$377)=0,"",(SMdata!$P$377))</f>
        <v/>
      </c>
      <c r="E388" s="24" t="str">
        <f>IF((SMdata!$Q$377)=0,"",(SMdata!$Q$377))</f>
        <v/>
      </c>
      <c r="F388" s="38" t="str">
        <f>IF((SMdata!$R$377)=0,"",(SMdata!$R$377))</f>
        <v/>
      </c>
      <c r="G388" s="50" t="str">
        <f>IF((SMdata!$T$377)=0,"",(SMdata!$T$377))</f>
        <v/>
      </c>
      <c r="H388" s="50" t="str">
        <f>IF((SMdata!$U$377)=0,"",(SMdata!$U$377))</f>
        <v/>
      </c>
      <c r="I388" s="50" t="str">
        <f>IF((SMdata!$V$377)=0,"",(SMdata!$V$377))</f>
        <v/>
      </c>
      <c r="J388" s="50" t="str">
        <f>IF((SMdata!$W$377)=0,"",(SMdata!$W$377))</f>
        <v/>
      </c>
      <c r="K388" s="50" t="str">
        <f>IF((SMdata!$X$377)=0,"",(SMdata!$X$377))</f>
        <v/>
      </c>
      <c r="L388" s="28" t="str">
        <f t="shared" si="15"/>
        <v/>
      </c>
      <c r="M388" s="29" t="str">
        <f t="shared" si="16"/>
        <v/>
      </c>
      <c r="N388" s="52" t="str">
        <f t="shared" si="17"/>
        <v/>
      </c>
    </row>
    <row r="389" spans="1:14" x14ac:dyDescent="0.2">
      <c r="A389" s="51" t="str">
        <f>IF((SMdata!$A$378)=0,"",(SMdata!$A$378))</f>
        <v/>
      </c>
      <c r="B389" s="24" t="str">
        <f>IF((SMdata!$N$378)=0,"",(SMdata!$N$378))</f>
        <v/>
      </c>
      <c r="C389" s="24" t="str">
        <f>IF((SMdata!$O$378)=0,"",(SMdata!$O$378))</f>
        <v/>
      </c>
      <c r="D389" s="24" t="str">
        <f>IF((SMdata!$P$378)=0,"",(SMdata!$P$378))</f>
        <v/>
      </c>
      <c r="E389" s="24" t="str">
        <f>IF((SMdata!$Q$378)=0,"",(SMdata!$Q$378))</f>
        <v/>
      </c>
      <c r="F389" s="38" t="str">
        <f>IF((SMdata!$R$378)=0,"",(SMdata!$R$378))</f>
        <v/>
      </c>
      <c r="G389" s="50" t="str">
        <f>IF((SMdata!$T$378)=0,"",(SMdata!$T$378))</f>
        <v/>
      </c>
      <c r="H389" s="50" t="str">
        <f>IF((SMdata!$U$378)=0,"",(SMdata!$U$378))</f>
        <v/>
      </c>
      <c r="I389" s="50" t="str">
        <f>IF((SMdata!$V$378)=0,"",(SMdata!$V$378))</f>
        <v/>
      </c>
      <c r="J389" s="50" t="str">
        <f>IF((SMdata!$W$378)=0,"",(SMdata!$W$378))</f>
        <v/>
      </c>
      <c r="K389" s="50" t="str">
        <f>IF((SMdata!$X$378)=0,"",(SMdata!$X$378))</f>
        <v/>
      </c>
      <c r="L389" s="28" t="str">
        <f t="shared" si="15"/>
        <v/>
      </c>
      <c r="M389" s="29" t="str">
        <f t="shared" si="16"/>
        <v/>
      </c>
      <c r="N389" s="52" t="str">
        <f t="shared" si="17"/>
        <v/>
      </c>
    </row>
    <row r="390" spans="1:14" x14ac:dyDescent="0.2">
      <c r="A390" s="51" t="str">
        <f>IF((SMdata!$A$379)=0,"",(SMdata!$A$379))</f>
        <v/>
      </c>
      <c r="B390" s="24" t="str">
        <f>IF((SMdata!$N$379)=0,"",(SMdata!$N$379))</f>
        <v/>
      </c>
      <c r="C390" s="24" t="str">
        <f>IF((SMdata!$O$379)=0,"",(SMdata!$O$379))</f>
        <v/>
      </c>
      <c r="D390" s="24" t="str">
        <f>IF((SMdata!$P$379)=0,"",(SMdata!$P$379))</f>
        <v/>
      </c>
      <c r="E390" s="24" t="str">
        <f>IF((SMdata!$Q$379)=0,"",(SMdata!$Q$379))</f>
        <v/>
      </c>
      <c r="F390" s="38" t="str">
        <f>IF((SMdata!$R$379)=0,"",(SMdata!$R$379))</f>
        <v/>
      </c>
      <c r="G390" s="50" t="str">
        <f>IF((SMdata!$T$379)=0,"",(SMdata!$T$379))</f>
        <v/>
      </c>
      <c r="H390" s="50" t="str">
        <f>IF((SMdata!$U$379)=0,"",(SMdata!$U$379))</f>
        <v/>
      </c>
      <c r="I390" s="50" t="str">
        <f>IF((SMdata!$V$379)=0,"",(SMdata!$V$379))</f>
        <v/>
      </c>
      <c r="J390" s="50" t="str">
        <f>IF((SMdata!$W$379)=0,"",(SMdata!$W$379))</f>
        <v/>
      </c>
      <c r="K390" s="50" t="str">
        <f>IF((SMdata!$X$379)=0,"",(SMdata!$X$379))</f>
        <v/>
      </c>
      <c r="L390" s="28" t="str">
        <f t="shared" si="15"/>
        <v/>
      </c>
      <c r="M390" s="29" t="str">
        <f t="shared" si="16"/>
        <v/>
      </c>
      <c r="N390" s="52" t="str">
        <f t="shared" si="17"/>
        <v/>
      </c>
    </row>
    <row r="391" spans="1:14" x14ac:dyDescent="0.2">
      <c r="A391" s="51" t="str">
        <f>IF((SMdata!$A$380)=0,"",(SMdata!$A$380))</f>
        <v/>
      </c>
      <c r="B391" s="24" t="str">
        <f>IF((SMdata!$N$380)=0,"",(SMdata!$N$380))</f>
        <v/>
      </c>
      <c r="C391" s="24" t="str">
        <f>IF((SMdata!$O$380)=0,"",(SMdata!$O$380))</f>
        <v/>
      </c>
      <c r="D391" s="24" t="str">
        <f>IF((SMdata!$P$380)=0,"",(SMdata!$P$380))</f>
        <v/>
      </c>
      <c r="E391" s="24" t="str">
        <f>IF((SMdata!$Q$380)=0,"",(SMdata!$Q$380))</f>
        <v/>
      </c>
      <c r="F391" s="38" t="str">
        <f>IF((SMdata!$R$380)=0,"",(SMdata!$R$380))</f>
        <v/>
      </c>
      <c r="G391" s="50" t="str">
        <f>IF((SMdata!$T$380)=0,"",(SMdata!$T$380))</f>
        <v/>
      </c>
      <c r="H391" s="50" t="str">
        <f>IF((SMdata!$U$380)=0,"",(SMdata!$U$380))</f>
        <v/>
      </c>
      <c r="I391" s="50" t="str">
        <f>IF((SMdata!$V$380)=0,"",(SMdata!$V$380))</f>
        <v/>
      </c>
      <c r="J391" s="50" t="str">
        <f>IF((SMdata!$W$380)=0,"",(SMdata!$W$380))</f>
        <v/>
      </c>
      <c r="K391" s="50" t="str">
        <f>IF((SMdata!$X$380)=0,"",(SMdata!$X$380))</f>
        <v/>
      </c>
      <c r="L391" s="28" t="str">
        <f t="shared" si="15"/>
        <v/>
      </c>
      <c r="M391" s="29" t="str">
        <f t="shared" si="16"/>
        <v/>
      </c>
      <c r="N391" s="52" t="str">
        <f t="shared" si="17"/>
        <v/>
      </c>
    </row>
    <row r="392" spans="1:14" x14ac:dyDescent="0.2">
      <c r="A392" s="51" t="str">
        <f>IF((SMdata!$A$381)=0,"",(SMdata!$A$381))</f>
        <v/>
      </c>
      <c r="B392" s="24" t="str">
        <f>IF((SMdata!$N$381)=0,"",(SMdata!$N$381))</f>
        <v/>
      </c>
      <c r="C392" s="24" t="str">
        <f>IF((SMdata!$O$381)=0,"",(SMdata!$O$381))</f>
        <v/>
      </c>
      <c r="D392" s="24" t="str">
        <f>IF((SMdata!$P$381)=0,"",(SMdata!$P$381))</f>
        <v/>
      </c>
      <c r="E392" s="24" t="str">
        <f>IF((SMdata!$Q$381)=0,"",(SMdata!$Q$381))</f>
        <v/>
      </c>
      <c r="F392" s="38" t="str">
        <f>IF((SMdata!$R$381)=0,"",(SMdata!$R$381))</f>
        <v/>
      </c>
      <c r="G392" s="50" t="str">
        <f>IF((SMdata!$T$381)=0,"",(SMdata!$T$381))</f>
        <v/>
      </c>
      <c r="H392" s="50" t="str">
        <f>IF((SMdata!$U$381)=0,"",(SMdata!$U$381))</f>
        <v/>
      </c>
      <c r="I392" s="50" t="str">
        <f>IF((SMdata!$V$381)=0,"",(SMdata!$V$381))</f>
        <v/>
      </c>
      <c r="J392" s="50" t="str">
        <f>IF((SMdata!$W$381)=0,"",(SMdata!$W$381))</f>
        <v/>
      </c>
      <c r="K392" s="50" t="str">
        <f>IF((SMdata!$X$381)=0,"",(SMdata!$X$381))</f>
        <v/>
      </c>
      <c r="L392" s="28" t="str">
        <f t="shared" si="15"/>
        <v/>
      </c>
      <c r="M392" s="29" t="str">
        <f t="shared" si="16"/>
        <v/>
      </c>
      <c r="N392" s="52" t="str">
        <f t="shared" si="17"/>
        <v/>
      </c>
    </row>
    <row r="393" spans="1:14" x14ac:dyDescent="0.2">
      <c r="A393" s="51" t="str">
        <f>IF((SMdata!$A$382)=0,"",(SMdata!$A$382))</f>
        <v/>
      </c>
      <c r="B393" s="24" t="str">
        <f>IF((SMdata!$N$382)=0,"",(SMdata!$N$382))</f>
        <v/>
      </c>
      <c r="C393" s="24" t="str">
        <f>IF((SMdata!$O$382)=0,"",(SMdata!$O$382))</f>
        <v/>
      </c>
      <c r="D393" s="24" t="str">
        <f>IF((SMdata!$P$382)=0,"",(SMdata!$P$382))</f>
        <v/>
      </c>
      <c r="E393" s="24" t="str">
        <f>IF((SMdata!$Q$382)=0,"",(SMdata!$Q$382))</f>
        <v/>
      </c>
      <c r="F393" s="38" t="str">
        <f>IF((SMdata!$R$382)=0,"",(SMdata!$R$382))</f>
        <v/>
      </c>
      <c r="G393" s="50" t="str">
        <f>IF((SMdata!$T$382)=0,"",(SMdata!$T$382))</f>
        <v/>
      </c>
      <c r="H393" s="50" t="str">
        <f>IF((SMdata!$U$382)=0,"",(SMdata!$U$382))</f>
        <v/>
      </c>
      <c r="I393" s="50" t="str">
        <f>IF((SMdata!$V$382)=0,"",(SMdata!$V$382))</f>
        <v/>
      </c>
      <c r="J393" s="50" t="str">
        <f>IF((SMdata!$W$382)=0,"",(SMdata!$W$382))</f>
        <v/>
      </c>
      <c r="K393" s="50" t="str">
        <f>IF((SMdata!$X$382)=0,"",(SMdata!$X$382))</f>
        <v/>
      </c>
      <c r="L393" s="28" t="str">
        <f t="shared" si="15"/>
        <v/>
      </c>
      <c r="M393" s="29" t="str">
        <f t="shared" si="16"/>
        <v/>
      </c>
      <c r="N393" s="52" t="str">
        <f t="shared" si="17"/>
        <v/>
      </c>
    </row>
    <row r="394" spans="1:14" x14ac:dyDescent="0.2">
      <c r="A394" s="51" t="str">
        <f>IF((SMdata!$A$383)=0,"",(SMdata!$A$383))</f>
        <v/>
      </c>
      <c r="B394" s="24" t="str">
        <f>IF((SMdata!$N$383)=0,"",(SMdata!$N$383))</f>
        <v/>
      </c>
      <c r="C394" s="24" t="str">
        <f>IF((SMdata!$O$383)=0,"",(SMdata!$O$383))</f>
        <v/>
      </c>
      <c r="D394" s="24" t="str">
        <f>IF((SMdata!$P$383)=0,"",(SMdata!$P$383))</f>
        <v/>
      </c>
      <c r="E394" s="24" t="str">
        <f>IF((SMdata!$Q$383)=0,"",(SMdata!$Q$383))</f>
        <v/>
      </c>
      <c r="F394" s="38" t="str">
        <f>IF((SMdata!$R$383)=0,"",(SMdata!$R$383))</f>
        <v/>
      </c>
      <c r="G394" s="50" t="str">
        <f>IF((SMdata!$T$383)=0,"",(SMdata!$T$383))</f>
        <v/>
      </c>
      <c r="H394" s="50" t="str">
        <f>IF((SMdata!$U$383)=0,"",(SMdata!$U$383))</f>
        <v/>
      </c>
      <c r="I394" s="50" t="str">
        <f>IF((SMdata!$V$383)=0,"",(SMdata!$V$383))</f>
        <v/>
      </c>
      <c r="J394" s="50" t="str">
        <f>IF((SMdata!$W$383)=0,"",(SMdata!$W$383))</f>
        <v/>
      </c>
      <c r="K394" s="50" t="str">
        <f>IF((SMdata!$X$383)=0,"",(SMdata!$X$383))</f>
        <v/>
      </c>
      <c r="L394" s="28" t="str">
        <f t="shared" si="15"/>
        <v/>
      </c>
      <c r="M394" s="29" t="str">
        <f t="shared" si="16"/>
        <v/>
      </c>
      <c r="N394" s="52" t="str">
        <f t="shared" si="17"/>
        <v/>
      </c>
    </row>
    <row r="395" spans="1:14" x14ac:dyDescent="0.2">
      <c r="A395" s="51" t="str">
        <f>IF((SMdata!$A$384)=0,"",(SMdata!$A$384))</f>
        <v/>
      </c>
      <c r="B395" s="24" t="str">
        <f>IF((SMdata!$N$384)=0,"",(SMdata!$N$384))</f>
        <v/>
      </c>
      <c r="C395" s="24" t="str">
        <f>IF((SMdata!$O$384)=0,"",(SMdata!$O$384))</f>
        <v/>
      </c>
      <c r="D395" s="24" t="str">
        <f>IF((SMdata!$P$384)=0,"",(SMdata!$P$384))</f>
        <v/>
      </c>
      <c r="E395" s="24" t="str">
        <f>IF((SMdata!$Q$384)=0,"",(SMdata!$Q$384))</f>
        <v/>
      </c>
      <c r="F395" s="38" t="str">
        <f>IF((SMdata!$R$384)=0,"",(SMdata!$R$384))</f>
        <v/>
      </c>
      <c r="G395" s="50" t="str">
        <f>IF((SMdata!$T$384)=0,"",(SMdata!$T$384))</f>
        <v/>
      </c>
      <c r="H395" s="50" t="str">
        <f>IF((SMdata!$U$384)=0,"",(SMdata!$U$384))</f>
        <v/>
      </c>
      <c r="I395" s="50" t="str">
        <f>IF((SMdata!$V$384)=0,"",(SMdata!$V$384))</f>
        <v/>
      </c>
      <c r="J395" s="50" t="str">
        <f>IF((SMdata!$W$384)=0,"",(SMdata!$W$384))</f>
        <v/>
      </c>
      <c r="K395" s="50" t="str">
        <f>IF((SMdata!$X$384)=0,"",(SMdata!$X$384))</f>
        <v/>
      </c>
      <c r="L395" s="28" t="str">
        <f t="shared" si="15"/>
        <v/>
      </c>
      <c r="M395" s="29" t="str">
        <f t="shared" si="16"/>
        <v/>
      </c>
      <c r="N395" s="52" t="str">
        <f t="shared" si="17"/>
        <v/>
      </c>
    </row>
    <row r="396" spans="1:14" x14ac:dyDescent="0.2">
      <c r="A396" s="51" t="str">
        <f>IF((SMdata!$A$385)=0,"",(SMdata!$A$385))</f>
        <v/>
      </c>
      <c r="B396" s="24" t="str">
        <f>IF((SMdata!$N$385)=0,"",(SMdata!$N$385))</f>
        <v/>
      </c>
      <c r="C396" s="24" t="str">
        <f>IF((SMdata!$O$385)=0,"",(SMdata!$O$385))</f>
        <v/>
      </c>
      <c r="D396" s="24" t="str">
        <f>IF((SMdata!$P$385)=0,"",(SMdata!$P$385))</f>
        <v/>
      </c>
      <c r="E396" s="24" t="str">
        <f>IF((SMdata!$Q$385)=0,"",(SMdata!$Q$385))</f>
        <v/>
      </c>
      <c r="F396" s="38" t="str">
        <f>IF((SMdata!$R$385)=0,"",(SMdata!$R$385))</f>
        <v/>
      </c>
      <c r="G396" s="50" t="str">
        <f>IF((SMdata!$T$385)=0,"",(SMdata!$T$385))</f>
        <v/>
      </c>
      <c r="H396" s="50" t="str">
        <f>IF((SMdata!$U$385)=0,"",(SMdata!$U$385))</f>
        <v/>
      </c>
      <c r="I396" s="50" t="str">
        <f>IF((SMdata!$V$385)=0,"",(SMdata!$V$385))</f>
        <v/>
      </c>
      <c r="J396" s="50" t="str">
        <f>IF((SMdata!$W$385)=0,"",(SMdata!$W$385))</f>
        <v/>
      </c>
      <c r="K396" s="50" t="str">
        <f>IF((SMdata!$X$385)=0,"",(SMdata!$X$385))</f>
        <v/>
      </c>
      <c r="L396" s="28" t="str">
        <f t="shared" si="15"/>
        <v/>
      </c>
      <c r="M396" s="29" t="str">
        <f t="shared" si="16"/>
        <v/>
      </c>
      <c r="N396" s="52" t="str">
        <f t="shared" si="17"/>
        <v/>
      </c>
    </row>
    <row r="397" spans="1:14" x14ac:dyDescent="0.2">
      <c r="A397" s="51" t="str">
        <f>IF((SMdata!$A$386)=0,"",(SMdata!$A$386))</f>
        <v/>
      </c>
      <c r="B397" s="24" t="str">
        <f>IF((SMdata!$N$386)=0,"",(SMdata!$N$386))</f>
        <v/>
      </c>
      <c r="C397" s="24" t="str">
        <f>IF((SMdata!$O$386)=0,"",(SMdata!$O$386))</f>
        <v/>
      </c>
      <c r="D397" s="24" t="str">
        <f>IF((SMdata!$P$386)=0,"",(SMdata!$P$386))</f>
        <v/>
      </c>
      <c r="E397" s="24" t="str">
        <f>IF((SMdata!$Q$386)=0,"",(SMdata!$Q$386))</f>
        <v/>
      </c>
      <c r="F397" s="38" t="str">
        <f>IF((SMdata!$R$386)=0,"",(SMdata!$R$386))</f>
        <v/>
      </c>
      <c r="G397" s="50" t="str">
        <f>IF((SMdata!$T$386)=0,"",(SMdata!$T$386))</f>
        <v/>
      </c>
      <c r="H397" s="50" t="str">
        <f>IF((SMdata!$U$386)=0,"",(SMdata!$U$386))</f>
        <v/>
      </c>
      <c r="I397" s="50" t="str">
        <f>IF((SMdata!$V$386)=0,"",(SMdata!$V$386))</f>
        <v/>
      </c>
      <c r="J397" s="50" t="str">
        <f>IF((SMdata!$W$386)=0,"",(SMdata!$W$386))</f>
        <v/>
      </c>
      <c r="K397" s="50" t="str">
        <f>IF((SMdata!$X$386)=0,"",(SMdata!$X$386))</f>
        <v/>
      </c>
      <c r="L397" s="28" t="str">
        <f t="shared" si="15"/>
        <v/>
      </c>
      <c r="M397" s="29" t="str">
        <f t="shared" si="16"/>
        <v/>
      </c>
      <c r="N397" s="52" t="str">
        <f t="shared" si="17"/>
        <v/>
      </c>
    </row>
    <row r="398" spans="1:14" x14ac:dyDescent="0.2">
      <c r="A398" s="51" t="str">
        <f>IF((SMdata!$A$387)=0,"",(SMdata!$A$387))</f>
        <v/>
      </c>
      <c r="B398" s="24" t="str">
        <f>IF((SMdata!$N$387)=0,"",(SMdata!$N$387))</f>
        <v/>
      </c>
      <c r="C398" s="24" t="str">
        <f>IF((SMdata!$O$387)=0,"",(SMdata!$O$387))</f>
        <v/>
      </c>
      <c r="D398" s="24" t="str">
        <f>IF((SMdata!$P$387)=0,"",(SMdata!$P$387))</f>
        <v/>
      </c>
      <c r="E398" s="24" t="str">
        <f>IF((SMdata!$Q$387)=0,"",(SMdata!$Q$387))</f>
        <v/>
      </c>
      <c r="F398" s="38" t="str">
        <f>IF((SMdata!$R$387)=0,"",(SMdata!$R$387))</f>
        <v/>
      </c>
      <c r="G398" s="50" t="str">
        <f>IF((SMdata!$T$387)=0,"",(SMdata!$T$387))</f>
        <v/>
      </c>
      <c r="H398" s="50" t="str">
        <f>IF((SMdata!$U$387)=0,"",(SMdata!$U$387))</f>
        <v/>
      </c>
      <c r="I398" s="50" t="str">
        <f>IF((SMdata!$V$387)=0,"",(SMdata!$V$387))</f>
        <v/>
      </c>
      <c r="J398" s="50" t="str">
        <f>IF((SMdata!$W$387)=0,"",(SMdata!$W$387))</f>
        <v/>
      </c>
      <c r="K398" s="50" t="str">
        <f>IF((SMdata!$X$387)=0,"",(SMdata!$X$387))</f>
        <v/>
      </c>
      <c r="L398" s="28" t="str">
        <f t="shared" ref="L398:L461" si="18">IF(A398&lt;&gt;"",(G398+H398+I398+J398+K398)/5,"")</f>
        <v/>
      </c>
      <c r="M398" s="29" t="str">
        <f t="shared" ref="M398:M461" si="19">IF(A398&lt;&gt;"",($F$10*L398),"")</f>
        <v/>
      </c>
      <c r="N398" s="52" t="str">
        <f t="shared" ref="N398:N461" si="20">IF(A398&lt;&gt;"",(F398*M398),"")</f>
        <v/>
      </c>
    </row>
    <row r="399" spans="1:14" x14ac:dyDescent="0.2">
      <c r="A399" s="51" t="str">
        <f>IF((SMdata!$A$388)=0,"",(SMdata!$A$388))</f>
        <v/>
      </c>
      <c r="B399" s="24" t="str">
        <f>IF((SMdata!$N$388)=0,"",(SMdata!$N$388))</f>
        <v/>
      </c>
      <c r="C399" s="24" t="str">
        <f>IF((SMdata!$O$388)=0,"",(SMdata!$O$388))</f>
        <v/>
      </c>
      <c r="D399" s="24" t="str">
        <f>IF((SMdata!$P$388)=0,"",(SMdata!$P$388))</f>
        <v/>
      </c>
      <c r="E399" s="24" t="str">
        <f>IF((SMdata!$Q$388)=0,"",(SMdata!$Q$388))</f>
        <v/>
      </c>
      <c r="F399" s="38" t="str">
        <f>IF((SMdata!$R$388)=0,"",(SMdata!$R$388))</f>
        <v/>
      </c>
      <c r="G399" s="50" t="str">
        <f>IF((SMdata!$T$388)=0,"",(SMdata!$T$388))</f>
        <v/>
      </c>
      <c r="H399" s="50" t="str">
        <f>IF((SMdata!$U$388)=0,"",(SMdata!$U$388))</f>
        <v/>
      </c>
      <c r="I399" s="50" t="str">
        <f>IF((SMdata!$V$388)=0,"",(SMdata!$V$388))</f>
        <v/>
      </c>
      <c r="J399" s="50" t="str">
        <f>IF((SMdata!$W$388)=0,"",(SMdata!$W$388))</f>
        <v/>
      </c>
      <c r="K399" s="50" t="str">
        <f>IF((SMdata!$X$388)=0,"",(SMdata!$X$388))</f>
        <v/>
      </c>
      <c r="L399" s="28" t="str">
        <f t="shared" si="18"/>
        <v/>
      </c>
      <c r="M399" s="29" t="str">
        <f t="shared" si="19"/>
        <v/>
      </c>
      <c r="N399" s="52" t="str">
        <f t="shared" si="20"/>
        <v/>
      </c>
    </row>
    <row r="400" spans="1:14" x14ac:dyDescent="0.2">
      <c r="A400" s="51" t="str">
        <f>IF((SMdata!$A$389)=0,"",(SMdata!$A$389))</f>
        <v/>
      </c>
      <c r="B400" s="24" t="str">
        <f>IF((SMdata!$N$389)=0,"",(SMdata!$N$389))</f>
        <v/>
      </c>
      <c r="C400" s="24" t="str">
        <f>IF((SMdata!$O$389)=0,"",(SMdata!$O$389))</f>
        <v/>
      </c>
      <c r="D400" s="24" t="str">
        <f>IF((SMdata!$P$389)=0,"",(SMdata!$P$389))</f>
        <v/>
      </c>
      <c r="E400" s="24" t="str">
        <f>IF((SMdata!$Q$389)=0,"",(SMdata!$Q$389))</f>
        <v/>
      </c>
      <c r="F400" s="38" t="str">
        <f>IF((SMdata!$R$389)=0,"",(SMdata!$R$389))</f>
        <v/>
      </c>
      <c r="G400" s="50" t="str">
        <f>IF((SMdata!$T$389)=0,"",(SMdata!$T$389))</f>
        <v/>
      </c>
      <c r="H400" s="50" t="str">
        <f>IF((SMdata!$U$389)=0,"",(SMdata!$U$389))</f>
        <v/>
      </c>
      <c r="I400" s="50" t="str">
        <f>IF((SMdata!$V$389)=0,"",(SMdata!$V$389))</f>
        <v/>
      </c>
      <c r="J400" s="50" t="str">
        <f>IF((SMdata!$W$389)=0,"",(SMdata!$W$389))</f>
        <v/>
      </c>
      <c r="K400" s="50" t="str">
        <f>IF((SMdata!$X$389)=0,"",(SMdata!$X$389))</f>
        <v/>
      </c>
      <c r="L400" s="28" t="str">
        <f t="shared" si="18"/>
        <v/>
      </c>
      <c r="M400" s="29" t="str">
        <f t="shared" si="19"/>
        <v/>
      </c>
      <c r="N400" s="52" t="str">
        <f t="shared" si="20"/>
        <v/>
      </c>
    </row>
    <row r="401" spans="1:14" x14ac:dyDescent="0.2">
      <c r="A401" s="51" t="str">
        <f>IF((SMdata!$A$390)=0,"",(SMdata!$A$390))</f>
        <v/>
      </c>
      <c r="B401" s="24" t="str">
        <f>IF((SMdata!$N$390)=0,"",(SMdata!$N$390))</f>
        <v/>
      </c>
      <c r="C401" s="24" t="str">
        <f>IF((SMdata!$O$390)=0,"",(SMdata!$O$390))</f>
        <v/>
      </c>
      <c r="D401" s="24" t="str">
        <f>IF((SMdata!$P$390)=0,"",(SMdata!$P$390))</f>
        <v/>
      </c>
      <c r="E401" s="24" t="str">
        <f>IF((SMdata!$Q$390)=0,"",(SMdata!$Q$390))</f>
        <v/>
      </c>
      <c r="F401" s="38" t="str">
        <f>IF((SMdata!$R$390)=0,"",(SMdata!$R$390))</f>
        <v/>
      </c>
      <c r="G401" s="50" t="str">
        <f>IF((SMdata!$T$390)=0,"",(SMdata!$T$390))</f>
        <v/>
      </c>
      <c r="H401" s="50" t="str">
        <f>IF((SMdata!$U$390)=0,"",(SMdata!$U$390))</f>
        <v/>
      </c>
      <c r="I401" s="50" t="str">
        <f>IF((SMdata!$V$390)=0,"",(SMdata!$V$390))</f>
        <v/>
      </c>
      <c r="J401" s="50" t="str">
        <f>IF((SMdata!$W$390)=0,"",(SMdata!$W$390))</f>
        <v/>
      </c>
      <c r="K401" s="50" t="str">
        <f>IF((SMdata!$X$390)=0,"",(SMdata!$X$390))</f>
        <v/>
      </c>
      <c r="L401" s="28" t="str">
        <f t="shared" si="18"/>
        <v/>
      </c>
      <c r="M401" s="29" t="str">
        <f t="shared" si="19"/>
        <v/>
      </c>
      <c r="N401" s="52" t="str">
        <f t="shared" si="20"/>
        <v/>
      </c>
    </row>
    <row r="402" spans="1:14" x14ac:dyDescent="0.2">
      <c r="A402" s="51" t="str">
        <f>IF((SMdata!$A$391)=0,"",(SMdata!$A$391))</f>
        <v/>
      </c>
      <c r="B402" s="24" t="str">
        <f>IF((SMdata!$N$391)=0,"",(SMdata!$N$391))</f>
        <v/>
      </c>
      <c r="C402" s="24" t="str">
        <f>IF((SMdata!$O$391)=0,"",(SMdata!$O$391))</f>
        <v/>
      </c>
      <c r="D402" s="24" t="str">
        <f>IF((SMdata!$P$391)=0,"",(SMdata!$P$391))</f>
        <v/>
      </c>
      <c r="E402" s="24" t="str">
        <f>IF((SMdata!$Q$391)=0,"",(SMdata!$Q$391))</f>
        <v/>
      </c>
      <c r="F402" s="38" t="str">
        <f>IF((SMdata!$R$391)=0,"",(SMdata!$R$391))</f>
        <v/>
      </c>
      <c r="G402" s="50" t="str">
        <f>IF((SMdata!$T$391)=0,"",(SMdata!$T$391))</f>
        <v/>
      </c>
      <c r="H402" s="50" t="str">
        <f>IF((SMdata!$U$391)=0,"",(SMdata!$U$391))</f>
        <v/>
      </c>
      <c r="I402" s="50" t="str">
        <f>IF((SMdata!$V$391)=0,"",(SMdata!$V$391))</f>
        <v/>
      </c>
      <c r="J402" s="50" t="str">
        <f>IF((SMdata!$W$391)=0,"",(SMdata!$W$391))</f>
        <v/>
      </c>
      <c r="K402" s="50" t="str">
        <f>IF((SMdata!$X$391)=0,"",(SMdata!$X$391))</f>
        <v/>
      </c>
      <c r="L402" s="28" t="str">
        <f t="shared" si="18"/>
        <v/>
      </c>
      <c r="M402" s="29" t="str">
        <f t="shared" si="19"/>
        <v/>
      </c>
      <c r="N402" s="52" t="str">
        <f t="shared" si="20"/>
        <v/>
      </c>
    </row>
    <row r="403" spans="1:14" x14ac:dyDescent="0.2">
      <c r="A403" s="51" t="str">
        <f>IF((SMdata!$A$392)=0,"",(SMdata!$A$392))</f>
        <v/>
      </c>
      <c r="B403" s="24" t="str">
        <f>IF((SMdata!$N$392)=0,"",(SMdata!$N$392))</f>
        <v/>
      </c>
      <c r="C403" s="24" t="str">
        <f>IF((SMdata!$O$392)=0,"",(SMdata!$O$392))</f>
        <v/>
      </c>
      <c r="D403" s="24" t="str">
        <f>IF((SMdata!$P$392)=0,"",(SMdata!$P$392))</f>
        <v/>
      </c>
      <c r="E403" s="24" t="str">
        <f>IF((SMdata!$Q$392)=0,"",(SMdata!$Q$392))</f>
        <v/>
      </c>
      <c r="F403" s="38" t="str">
        <f>IF((SMdata!$R$392)=0,"",(SMdata!$R$392))</f>
        <v/>
      </c>
      <c r="G403" s="50" t="str">
        <f>IF((SMdata!$T$392)=0,"",(SMdata!$T$392))</f>
        <v/>
      </c>
      <c r="H403" s="50" t="str">
        <f>IF((SMdata!$U$392)=0,"",(SMdata!$U$392))</f>
        <v/>
      </c>
      <c r="I403" s="50" t="str">
        <f>IF((SMdata!$V$392)=0,"",(SMdata!$V$392))</f>
        <v/>
      </c>
      <c r="J403" s="50" t="str">
        <f>IF((SMdata!$W$392)=0,"",(SMdata!$W$392))</f>
        <v/>
      </c>
      <c r="K403" s="50" t="str">
        <f>IF((SMdata!$X$392)=0,"",(SMdata!$X$392))</f>
        <v/>
      </c>
      <c r="L403" s="28" t="str">
        <f t="shared" si="18"/>
        <v/>
      </c>
      <c r="M403" s="29" t="str">
        <f t="shared" si="19"/>
        <v/>
      </c>
      <c r="N403" s="52" t="str">
        <f t="shared" si="20"/>
        <v/>
      </c>
    </row>
    <row r="404" spans="1:14" x14ac:dyDescent="0.2">
      <c r="A404" s="51" t="str">
        <f>IF((SMdata!$A$393)=0,"",(SMdata!$A$393))</f>
        <v/>
      </c>
      <c r="B404" s="24" t="str">
        <f>IF((SMdata!$N$393)=0,"",(SMdata!$N$393))</f>
        <v/>
      </c>
      <c r="C404" s="24" t="str">
        <f>IF((SMdata!$O$393)=0,"",(SMdata!$O$393))</f>
        <v/>
      </c>
      <c r="D404" s="24" t="str">
        <f>IF((SMdata!$P$393)=0,"",(SMdata!$P$393))</f>
        <v/>
      </c>
      <c r="E404" s="24" t="str">
        <f>IF((SMdata!$Q$393)=0,"",(SMdata!$Q$393))</f>
        <v/>
      </c>
      <c r="F404" s="38" t="str">
        <f>IF((SMdata!$R$393)=0,"",(SMdata!$R$393))</f>
        <v/>
      </c>
      <c r="G404" s="50" t="str">
        <f>IF((SMdata!$T$393)=0,"",(SMdata!$T$393))</f>
        <v/>
      </c>
      <c r="H404" s="50" t="str">
        <f>IF((SMdata!$U$393)=0,"",(SMdata!$U$393))</f>
        <v/>
      </c>
      <c r="I404" s="50" t="str">
        <f>IF((SMdata!$V$393)=0,"",(SMdata!$V$393))</f>
        <v/>
      </c>
      <c r="J404" s="50" t="str">
        <f>IF((SMdata!$W$393)=0,"",(SMdata!$W$393))</f>
        <v/>
      </c>
      <c r="K404" s="50" t="str">
        <f>IF((SMdata!$X$393)=0,"",(SMdata!$X$393))</f>
        <v/>
      </c>
      <c r="L404" s="28" t="str">
        <f t="shared" si="18"/>
        <v/>
      </c>
      <c r="M404" s="29" t="str">
        <f t="shared" si="19"/>
        <v/>
      </c>
      <c r="N404" s="52" t="str">
        <f t="shared" si="20"/>
        <v/>
      </c>
    </row>
    <row r="405" spans="1:14" x14ac:dyDescent="0.2">
      <c r="A405" s="51" t="str">
        <f>IF((SMdata!$A$394)=0,"",(SMdata!$A$394))</f>
        <v/>
      </c>
      <c r="B405" s="24" t="str">
        <f>IF((SMdata!$N$394)=0,"",(SMdata!$N$394))</f>
        <v/>
      </c>
      <c r="C405" s="24" t="str">
        <f>IF((SMdata!$O$394)=0,"",(SMdata!$O$394))</f>
        <v/>
      </c>
      <c r="D405" s="24" t="str">
        <f>IF((SMdata!$P$394)=0,"",(SMdata!$P$394))</f>
        <v/>
      </c>
      <c r="E405" s="24" t="str">
        <f>IF((SMdata!$Q$394)=0,"",(SMdata!$Q$394))</f>
        <v/>
      </c>
      <c r="F405" s="38" t="str">
        <f>IF((SMdata!$R$394)=0,"",(SMdata!$R$394))</f>
        <v/>
      </c>
      <c r="G405" s="50" t="str">
        <f>IF((SMdata!$T$394)=0,"",(SMdata!$T$394))</f>
        <v/>
      </c>
      <c r="H405" s="50" t="str">
        <f>IF((SMdata!$U$394)=0,"",(SMdata!$U$394))</f>
        <v/>
      </c>
      <c r="I405" s="50" t="str">
        <f>IF((SMdata!$V$394)=0,"",(SMdata!$V$394))</f>
        <v/>
      </c>
      <c r="J405" s="50" t="str">
        <f>IF((SMdata!$W$394)=0,"",(SMdata!$W$394))</f>
        <v/>
      </c>
      <c r="K405" s="50" t="str">
        <f>IF((SMdata!$X$394)=0,"",(SMdata!$X$394))</f>
        <v/>
      </c>
      <c r="L405" s="28" t="str">
        <f t="shared" si="18"/>
        <v/>
      </c>
      <c r="M405" s="29" t="str">
        <f t="shared" si="19"/>
        <v/>
      </c>
      <c r="N405" s="52" t="str">
        <f t="shared" si="20"/>
        <v/>
      </c>
    </row>
    <row r="406" spans="1:14" x14ac:dyDescent="0.2">
      <c r="A406" s="51" t="str">
        <f>IF((SMdata!$A$395)=0,"",(SMdata!$A$395))</f>
        <v/>
      </c>
      <c r="B406" s="24" t="str">
        <f>IF((SMdata!$N$395)=0,"",(SMdata!$N$395))</f>
        <v/>
      </c>
      <c r="C406" s="24" t="str">
        <f>IF((SMdata!$O$395)=0,"",(SMdata!$O$395))</f>
        <v/>
      </c>
      <c r="D406" s="24" t="str">
        <f>IF((SMdata!$P$395)=0,"",(SMdata!$P$395))</f>
        <v/>
      </c>
      <c r="E406" s="24" t="str">
        <f>IF((SMdata!$Q$395)=0,"",(SMdata!$Q$395))</f>
        <v/>
      </c>
      <c r="F406" s="38" t="str">
        <f>IF((SMdata!$R$395)=0,"",(SMdata!$R$395))</f>
        <v/>
      </c>
      <c r="G406" s="50" t="str">
        <f>IF((SMdata!$T$395)=0,"",(SMdata!$T$395))</f>
        <v/>
      </c>
      <c r="H406" s="50" t="str">
        <f>IF((SMdata!$U$395)=0,"",(SMdata!$U$395))</f>
        <v/>
      </c>
      <c r="I406" s="50" t="str">
        <f>IF((SMdata!$V$395)=0,"",(SMdata!$V$395))</f>
        <v/>
      </c>
      <c r="J406" s="50" t="str">
        <f>IF((SMdata!$W$395)=0,"",(SMdata!$W$395))</f>
        <v/>
      </c>
      <c r="K406" s="50" t="str">
        <f>IF((SMdata!$X$395)=0,"",(SMdata!$X$395))</f>
        <v/>
      </c>
      <c r="L406" s="28" t="str">
        <f t="shared" si="18"/>
        <v/>
      </c>
      <c r="M406" s="29" t="str">
        <f t="shared" si="19"/>
        <v/>
      </c>
      <c r="N406" s="52" t="str">
        <f t="shared" si="20"/>
        <v/>
      </c>
    </row>
    <row r="407" spans="1:14" x14ac:dyDescent="0.2">
      <c r="A407" s="51" t="str">
        <f>IF((SMdata!$A$396)=0,"",(SMdata!$A$396))</f>
        <v/>
      </c>
      <c r="B407" s="24" t="str">
        <f>IF((SMdata!$N$396)=0,"",(SMdata!$N$396))</f>
        <v/>
      </c>
      <c r="C407" s="24" t="str">
        <f>IF((SMdata!$O$396)=0,"",(SMdata!$O$396))</f>
        <v/>
      </c>
      <c r="D407" s="24" t="str">
        <f>IF((SMdata!$P$396)=0,"",(SMdata!$P$396))</f>
        <v/>
      </c>
      <c r="E407" s="24" t="str">
        <f>IF((SMdata!$Q$396)=0,"",(SMdata!$Q$396))</f>
        <v/>
      </c>
      <c r="F407" s="38" t="str">
        <f>IF((SMdata!$R$396)=0,"",(SMdata!$R$396))</f>
        <v/>
      </c>
      <c r="G407" s="50" t="str">
        <f>IF((SMdata!$T$396)=0,"",(SMdata!$T$396))</f>
        <v/>
      </c>
      <c r="H407" s="50" t="str">
        <f>IF((SMdata!$U$396)=0,"",(SMdata!$U$396))</f>
        <v/>
      </c>
      <c r="I407" s="50" t="str">
        <f>IF((SMdata!$V$396)=0,"",(SMdata!$V$396))</f>
        <v/>
      </c>
      <c r="J407" s="50" t="str">
        <f>IF((SMdata!$W$396)=0,"",(SMdata!$W$396))</f>
        <v/>
      </c>
      <c r="K407" s="50" t="str">
        <f>IF((SMdata!$X$396)=0,"",(SMdata!$X$396))</f>
        <v/>
      </c>
      <c r="L407" s="28" t="str">
        <f t="shared" si="18"/>
        <v/>
      </c>
      <c r="M407" s="29" t="str">
        <f t="shared" si="19"/>
        <v/>
      </c>
      <c r="N407" s="52" t="str">
        <f t="shared" si="20"/>
        <v/>
      </c>
    </row>
    <row r="408" spans="1:14" x14ac:dyDescent="0.2">
      <c r="A408" s="51" t="str">
        <f>IF((SMdata!$A$397)=0,"",(SMdata!$A$397))</f>
        <v/>
      </c>
      <c r="B408" s="24" t="str">
        <f>IF((SMdata!$N$397)=0,"",(SMdata!$N$397))</f>
        <v/>
      </c>
      <c r="C408" s="24" t="str">
        <f>IF((SMdata!$O$397)=0,"",(SMdata!$O$397))</f>
        <v/>
      </c>
      <c r="D408" s="24" t="str">
        <f>IF((SMdata!$P$397)=0,"",(SMdata!$P$397))</f>
        <v/>
      </c>
      <c r="E408" s="24" t="str">
        <f>IF((SMdata!$Q$397)=0,"",(SMdata!$Q$397))</f>
        <v/>
      </c>
      <c r="F408" s="38" t="str">
        <f>IF((SMdata!$R$397)=0,"",(SMdata!$R$397))</f>
        <v/>
      </c>
      <c r="G408" s="50" t="str">
        <f>IF((SMdata!$T$397)=0,"",(SMdata!$T$397))</f>
        <v/>
      </c>
      <c r="H408" s="50" t="str">
        <f>IF((SMdata!$U$397)=0,"",(SMdata!$U$397))</f>
        <v/>
      </c>
      <c r="I408" s="50" t="str">
        <f>IF((SMdata!$V$397)=0,"",(SMdata!$V$397))</f>
        <v/>
      </c>
      <c r="J408" s="50" t="str">
        <f>IF((SMdata!$W$397)=0,"",(SMdata!$W$397))</f>
        <v/>
      </c>
      <c r="K408" s="50" t="str">
        <f>IF((SMdata!$X$397)=0,"",(SMdata!$X$397))</f>
        <v/>
      </c>
      <c r="L408" s="28" t="str">
        <f t="shared" si="18"/>
        <v/>
      </c>
      <c r="M408" s="29" t="str">
        <f t="shared" si="19"/>
        <v/>
      </c>
      <c r="N408" s="52" t="str">
        <f t="shared" si="20"/>
        <v/>
      </c>
    </row>
    <row r="409" spans="1:14" x14ac:dyDescent="0.2">
      <c r="A409" s="51" t="str">
        <f>IF((SMdata!$A$398)=0,"",(SMdata!$A$398))</f>
        <v/>
      </c>
      <c r="B409" s="24" t="str">
        <f>IF((SMdata!$N$398)=0,"",(SMdata!$N$398))</f>
        <v/>
      </c>
      <c r="C409" s="24" t="str">
        <f>IF((SMdata!$O$398)=0,"",(SMdata!$O$398))</f>
        <v/>
      </c>
      <c r="D409" s="24" t="str">
        <f>IF((SMdata!$P$398)=0,"",(SMdata!$P$398))</f>
        <v/>
      </c>
      <c r="E409" s="24" t="str">
        <f>IF((SMdata!$Q$398)=0,"",(SMdata!$Q$398))</f>
        <v/>
      </c>
      <c r="F409" s="38" t="str">
        <f>IF((SMdata!$R$398)=0,"",(SMdata!$R$398))</f>
        <v/>
      </c>
      <c r="G409" s="50" t="str">
        <f>IF((SMdata!$T$398)=0,"",(SMdata!$T$398))</f>
        <v/>
      </c>
      <c r="H409" s="50" t="str">
        <f>IF((SMdata!$U$398)=0,"",(SMdata!$U$398))</f>
        <v/>
      </c>
      <c r="I409" s="50" t="str">
        <f>IF((SMdata!$V$398)=0,"",(SMdata!$V$398))</f>
        <v/>
      </c>
      <c r="J409" s="50" t="str">
        <f>IF((SMdata!$W$398)=0,"",(SMdata!$W$398))</f>
        <v/>
      </c>
      <c r="K409" s="50" t="str">
        <f>IF((SMdata!$X$398)=0,"",(SMdata!$X$398))</f>
        <v/>
      </c>
      <c r="L409" s="28" t="str">
        <f t="shared" si="18"/>
        <v/>
      </c>
      <c r="M409" s="29" t="str">
        <f t="shared" si="19"/>
        <v/>
      </c>
      <c r="N409" s="52" t="str">
        <f t="shared" si="20"/>
        <v/>
      </c>
    </row>
    <row r="410" spans="1:14" x14ac:dyDescent="0.2">
      <c r="A410" s="51" t="str">
        <f>IF((SMdata!$A$399)=0,"",(SMdata!$A$399))</f>
        <v/>
      </c>
      <c r="B410" s="24" t="str">
        <f>IF((SMdata!$N$399)=0,"",(SMdata!$N$399))</f>
        <v/>
      </c>
      <c r="C410" s="24" t="str">
        <f>IF((SMdata!$O$399)=0,"",(SMdata!$O$399))</f>
        <v/>
      </c>
      <c r="D410" s="24" t="str">
        <f>IF((SMdata!$P$399)=0,"",(SMdata!$P$399))</f>
        <v/>
      </c>
      <c r="E410" s="24" t="str">
        <f>IF((SMdata!$Q$399)=0,"",(SMdata!$Q$399))</f>
        <v/>
      </c>
      <c r="F410" s="38" t="str">
        <f>IF((SMdata!$R$399)=0,"",(SMdata!$R$399))</f>
        <v/>
      </c>
      <c r="G410" s="50" t="str">
        <f>IF((SMdata!$T$399)=0,"",(SMdata!$T$399))</f>
        <v/>
      </c>
      <c r="H410" s="50" t="str">
        <f>IF((SMdata!$U$399)=0,"",(SMdata!$U$399))</f>
        <v/>
      </c>
      <c r="I410" s="50" t="str">
        <f>IF((SMdata!$V$399)=0,"",(SMdata!$V$399))</f>
        <v/>
      </c>
      <c r="J410" s="50" t="str">
        <f>IF((SMdata!$W$399)=0,"",(SMdata!$W$399))</f>
        <v/>
      </c>
      <c r="K410" s="50" t="str">
        <f>IF((SMdata!$X$399)=0,"",(SMdata!$X$399))</f>
        <v/>
      </c>
      <c r="L410" s="28" t="str">
        <f t="shared" si="18"/>
        <v/>
      </c>
      <c r="M410" s="29" t="str">
        <f t="shared" si="19"/>
        <v/>
      </c>
      <c r="N410" s="52" t="str">
        <f t="shared" si="20"/>
        <v/>
      </c>
    </row>
    <row r="411" spans="1:14" x14ac:dyDescent="0.2">
      <c r="A411" s="51" t="str">
        <f>IF((SMdata!$A$400)=0,"",(SMdata!$A$400))</f>
        <v/>
      </c>
      <c r="B411" s="24" t="str">
        <f>IF((SMdata!$N$400)=0,"",(SMdata!$N$400))</f>
        <v/>
      </c>
      <c r="C411" s="24" t="str">
        <f>IF((SMdata!$O$400)=0,"",(SMdata!$O$400))</f>
        <v/>
      </c>
      <c r="D411" s="24" t="str">
        <f>IF((SMdata!$P$400)=0,"",(SMdata!$P$400))</f>
        <v/>
      </c>
      <c r="E411" s="24" t="str">
        <f>IF((SMdata!$Q$400)=0,"",(SMdata!$Q$400))</f>
        <v/>
      </c>
      <c r="F411" s="38" t="str">
        <f>IF((SMdata!$R$400)=0,"",(SMdata!$R$400))</f>
        <v/>
      </c>
      <c r="G411" s="50" t="str">
        <f>IF((SMdata!$T$400)=0,"",(SMdata!$T$400))</f>
        <v/>
      </c>
      <c r="H411" s="50" t="str">
        <f>IF((SMdata!$U$400)=0,"",(SMdata!$U$400))</f>
        <v/>
      </c>
      <c r="I411" s="50" t="str">
        <f>IF((SMdata!$V$400)=0,"",(SMdata!$V$400))</f>
        <v/>
      </c>
      <c r="J411" s="50" t="str">
        <f>IF((SMdata!$W$400)=0,"",(SMdata!$W$400))</f>
        <v/>
      </c>
      <c r="K411" s="50" t="str">
        <f>IF((SMdata!$X$400)=0,"",(SMdata!$X$400))</f>
        <v/>
      </c>
      <c r="L411" s="28" t="str">
        <f t="shared" si="18"/>
        <v/>
      </c>
      <c r="M411" s="29" t="str">
        <f t="shared" si="19"/>
        <v/>
      </c>
      <c r="N411" s="52" t="str">
        <f t="shared" si="20"/>
        <v/>
      </c>
    </row>
    <row r="412" spans="1:14" x14ac:dyDescent="0.2">
      <c r="A412" s="51" t="str">
        <f>IF((SMdata!$A$401)=0,"",(SMdata!$A$401))</f>
        <v/>
      </c>
      <c r="B412" s="24" t="str">
        <f>IF((SMdata!$N$401)=0,"",(SMdata!$N$401))</f>
        <v/>
      </c>
      <c r="C412" s="24" t="str">
        <f>IF((SMdata!$O$401)=0,"",(SMdata!$O$401))</f>
        <v/>
      </c>
      <c r="D412" s="24" t="str">
        <f>IF((SMdata!$P$401)=0,"",(SMdata!$P$401))</f>
        <v/>
      </c>
      <c r="E412" s="24" t="str">
        <f>IF((SMdata!$Q$401)=0,"",(SMdata!$Q$401))</f>
        <v/>
      </c>
      <c r="F412" s="38" t="str">
        <f>IF((SMdata!$R$401)=0,"",(SMdata!$R$401))</f>
        <v/>
      </c>
      <c r="G412" s="50" t="str">
        <f>IF((SMdata!$T$401)=0,"",(SMdata!$T$401))</f>
        <v/>
      </c>
      <c r="H412" s="50" t="str">
        <f>IF((SMdata!$U$401)=0,"",(SMdata!$U$401))</f>
        <v/>
      </c>
      <c r="I412" s="50" t="str">
        <f>IF((SMdata!$V$401)=0,"",(SMdata!$V$401))</f>
        <v/>
      </c>
      <c r="J412" s="50" t="str">
        <f>IF((SMdata!$W$401)=0,"",(SMdata!$W$401))</f>
        <v/>
      </c>
      <c r="K412" s="50" t="str">
        <f>IF((SMdata!$X$401)=0,"",(SMdata!$X$401))</f>
        <v/>
      </c>
      <c r="L412" s="28" t="str">
        <f t="shared" si="18"/>
        <v/>
      </c>
      <c r="M412" s="29" t="str">
        <f t="shared" si="19"/>
        <v/>
      </c>
      <c r="N412" s="52" t="str">
        <f t="shared" si="20"/>
        <v/>
      </c>
    </row>
    <row r="413" spans="1:14" x14ac:dyDescent="0.2">
      <c r="A413" s="51" t="str">
        <f>IF((SMdata!$A$402)=0,"",(SMdata!$A$402))</f>
        <v/>
      </c>
      <c r="B413" s="24" t="str">
        <f>IF((SMdata!$N$402)=0,"",(SMdata!$N$402))</f>
        <v/>
      </c>
      <c r="C413" s="24" t="str">
        <f>IF((SMdata!$O$402)=0,"",(SMdata!$O$402))</f>
        <v/>
      </c>
      <c r="D413" s="24" t="str">
        <f>IF((SMdata!$P$402)=0,"",(SMdata!$P$402))</f>
        <v/>
      </c>
      <c r="E413" s="24" t="str">
        <f>IF((SMdata!$Q$402)=0,"",(SMdata!$Q$402))</f>
        <v/>
      </c>
      <c r="F413" s="38" t="str">
        <f>IF((SMdata!$R$402)=0,"",(SMdata!$R$402))</f>
        <v/>
      </c>
      <c r="G413" s="50" t="str">
        <f>IF((SMdata!$T$402)=0,"",(SMdata!$T$402))</f>
        <v/>
      </c>
      <c r="H413" s="50" t="str">
        <f>IF((SMdata!$U$402)=0,"",(SMdata!$U$402))</f>
        <v/>
      </c>
      <c r="I413" s="50" t="str">
        <f>IF((SMdata!$V$402)=0,"",(SMdata!$V$402))</f>
        <v/>
      </c>
      <c r="J413" s="50" t="str">
        <f>IF((SMdata!$W$402)=0,"",(SMdata!$W$402))</f>
        <v/>
      </c>
      <c r="K413" s="50" t="str">
        <f>IF((SMdata!$X$402)=0,"",(SMdata!$X$402))</f>
        <v/>
      </c>
      <c r="L413" s="28" t="str">
        <f t="shared" si="18"/>
        <v/>
      </c>
      <c r="M413" s="29" t="str">
        <f t="shared" si="19"/>
        <v/>
      </c>
      <c r="N413" s="52" t="str">
        <f t="shared" si="20"/>
        <v/>
      </c>
    </row>
    <row r="414" spans="1:14" x14ac:dyDescent="0.2">
      <c r="A414" s="51" t="str">
        <f>IF((SMdata!$A$403)=0,"",(SMdata!$A$403))</f>
        <v/>
      </c>
      <c r="B414" s="24" t="str">
        <f>IF((SMdata!$N$403)=0,"",(SMdata!$N$403))</f>
        <v/>
      </c>
      <c r="C414" s="24" t="str">
        <f>IF((SMdata!$O$403)=0,"",(SMdata!$O$403))</f>
        <v/>
      </c>
      <c r="D414" s="24" t="str">
        <f>IF((SMdata!$P$403)=0,"",(SMdata!$P$403))</f>
        <v/>
      </c>
      <c r="E414" s="24" t="str">
        <f>IF((SMdata!$Q$403)=0,"",(SMdata!$Q$403))</f>
        <v/>
      </c>
      <c r="F414" s="38" t="str">
        <f>IF((SMdata!$R$403)=0,"",(SMdata!$R$403))</f>
        <v/>
      </c>
      <c r="G414" s="50" t="str">
        <f>IF((SMdata!$T$403)=0,"",(SMdata!$T$403))</f>
        <v/>
      </c>
      <c r="H414" s="50" t="str">
        <f>IF((SMdata!$U$403)=0,"",(SMdata!$U$403))</f>
        <v/>
      </c>
      <c r="I414" s="50" t="str">
        <f>IF((SMdata!$V$403)=0,"",(SMdata!$V$403))</f>
        <v/>
      </c>
      <c r="J414" s="50" t="str">
        <f>IF((SMdata!$W$403)=0,"",(SMdata!$W$403))</f>
        <v/>
      </c>
      <c r="K414" s="50" t="str">
        <f>IF((SMdata!$X$403)=0,"",(SMdata!$X$403))</f>
        <v/>
      </c>
      <c r="L414" s="28" t="str">
        <f t="shared" si="18"/>
        <v/>
      </c>
      <c r="M414" s="29" t="str">
        <f t="shared" si="19"/>
        <v/>
      </c>
      <c r="N414" s="52" t="str">
        <f t="shared" si="20"/>
        <v/>
      </c>
    </row>
    <row r="415" spans="1:14" x14ac:dyDescent="0.2">
      <c r="A415" s="51" t="str">
        <f>IF((SMdata!$A$404)=0,"",(SMdata!$A$404))</f>
        <v/>
      </c>
      <c r="B415" s="24" t="str">
        <f>IF((SMdata!$N$404)=0,"",(SMdata!$N$404))</f>
        <v/>
      </c>
      <c r="C415" s="24" t="str">
        <f>IF((SMdata!$O$404)=0,"",(SMdata!$O$404))</f>
        <v/>
      </c>
      <c r="D415" s="24" t="str">
        <f>IF((SMdata!$P$404)=0,"",(SMdata!$P$404))</f>
        <v/>
      </c>
      <c r="E415" s="24" t="str">
        <f>IF((SMdata!$Q$404)=0,"",(SMdata!$Q$404))</f>
        <v/>
      </c>
      <c r="F415" s="38" t="str">
        <f>IF((SMdata!$R$404)=0,"",(SMdata!$R$404))</f>
        <v/>
      </c>
      <c r="G415" s="50" t="str">
        <f>IF((SMdata!$T$404)=0,"",(SMdata!$T$404))</f>
        <v/>
      </c>
      <c r="H415" s="50" t="str">
        <f>IF((SMdata!$U$404)=0,"",(SMdata!$U$404))</f>
        <v/>
      </c>
      <c r="I415" s="50" t="str">
        <f>IF((SMdata!$V$404)=0,"",(SMdata!$V$404))</f>
        <v/>
      </c>
      <c r="J415" s="50" t="str">
        <f>IF((SMdata!$W$404)=0,"",(SMdata!$W$404))</f>
        <v/>
      </c>
      <c r="K415" s="50" t="str">
        <f>IF((SMdata!$X$404)=0,"",(SMdata!$X$404))</f>
        <v/>
      </c>
      <c r="L415" s="28" t="str">
        <f t="shared" si="18"/>
        <v/>
      </c>
      <c r="M415" s="29" t="str">
        <f t="shared" si="19"/>
        <v/>
      </c>
      <c r="N415" s="52" t="str">
        <f t="shared" si="20"/>
        <v/>
      </c>
    </row>
    <row r="416" spans="1:14" x14ac:dyDescent="0.2">
      <c r="A416" s="51" t="str">
        <f>IF((SMdata!$A$405)=0,"",(SMdata!$A$405))</f>
        <v/>
      </c>
      <c r="B416" s="24" t="str">
        <f>IF((SMdata!$N$405)=0,"",(SMdata!$N$405))</f>
        <v/>
      </c>
      <c r="C416" s="24" t="str">
        <f>IF((SMdata!$O$405)=0,"",(SMdata!$O$405))</f>
        <v/>
      </c>
      <c r="D416" s="24" t="str">
        <f>IF((SMdata!$P$405)=0,"",(SMdata!$P$405))</f>
        <v/>
      </c>
      <c r="E416" s="24" t="str">
        <f>IF((SMdata!$Q$405)=0,"",(SMdata!$Q$405))</f>
        <v/>
      </c>
      <c r="F416" s="38" t="str">
        <f>IF((SMdata!$R$405)=0,"",(SMdata!$R$405))</f>
        <v/>
      </c>
      <c r="G416" s="50" t="str">
        <f>IF((SMdata!$T$405)=0,"",(SMdata!$T$405))</f>
        <v/>
      </c>
      <c r="H416" s="50" t="str">
        <f>IF((SMdata!$U$405)=0,"",(SMdata!$U$405))</f>
        <v/>
      </c>
      <c r="I416" s="50" t="str">
        <f>IF((SMdata!$V$405)=0,"",(SMdata!$V$405))</f>
        <v/>
      </c>
      <c r="J416" s="50" t="str">
        <f>IF((SMdata!$W$405)=0,"",(SMdata!$W$405))</f>
        <v/>
      </c>
      <c r="K416" s="50" t="str">
        <f>IF((SMdata!$X$405)=0,"",(SMdata!$X$405))</f>
        <v/>
      </c>
      <c r="L416" s="28" t="str">
        <f t="shared" si="18"/>
        <v/>
      </c>
      <c r="M416" s="29" t="str">
        <f t="shared" si="19"/>
        <v/>
      </c>
      <c r="N416" s="52" t="str">
        <f t="shared" si="20"/>
        <v/>
      </c>
    </row>
    <row r="417" spans="1:14" x14ac:dyDescent="0.2">
      <c r="A417" s="51" t="str">
        <f>IF((SMdata!$A$406)=0,"",(SMdata!$A$406))</f>
        <v/>
      </c>
      <c r="B417" s="24" t="str">
        <f>IF((SMdata!$N$406)=0,"",(SMdata!$N$406))</f>
        <v/>
      </c>
      <c r="C417" s="24" t="str">
        <f>IF((SMdata!$O$406)=0,"",(SMdata!$O$406))</f>
        <v/>
      </c>
      <c r="D417" s="24" t="str">
        <f>IF((SMdata!$P$406)=0,"",(SMdata!$P$406))</f>
        <v/>
      </c>
      <c r="E417" s="24" t="str">
        <f>IF((SMdata!$Q$406)=0,"",(SMdata!$Q$406))</f>
        <v/>
      </c>
      <c r="F417" s="38" t="str">
        <f>IF((SMdata!$R$406)=0,"",(SMdata!$R$406))</f>
        <v/>
      </c>
      <c r="G417" s="50" t="str">
        <f>IF((SMdata!$T$406)=0,"",(SMdata!$T$406))</f>
        <v/>
      </c>
      <c r="H417" s="50" t="str">
        <f>IF((SMdata!$U$406)=0,"",(SMdata!$U$406))</f>
        <v/>
      </c>
      <c r="I417" s="50" t="str">
        <f>IF((SMdata!$V$406)=0,"",(SMdata!$V$406))</f>
        <v/>
      </c>
      <c r="J417" s="50" t="str">
        <f>IF((SMdata!$W$406)=0,"",(SMdata!$W$406))</f>
        <v/>
      </c>
      <c r="K417" s="50" t="str">
        <f>IF((SMdata!$X$406)=0,"",(SMdata!$X$406))</f>
        <v/>
      </c>
      <c r="L417" s="28" t="str">
        <f t="shared" si="18"/>
        <v/>
      </c>
      <c r="M417" s="29" t="str">
        <f t="shared" si="19"/>
        <v/>
      </c>
      <c r="N417" s="52" t="str">
        <f t="shared" si="20"/>
        <v/>
      </c>
    </row>
    <row r="418" spans="1:14" x14ac:dyDescent="0.2">
      <c r="A418" s="51" t="str">
        <f>IF((SMdata!$A$407)=0,"",(SMdata!$A$407))</f>
        <v/>
      </c>
      <c r="B418" s="24" t="str">
        <f>IF((SMdata!$N$407)=0,"",(SMdata!$N$407))</f>
        <v/>
      </c>
      <c r="C418" s="24" t="str">
        <f>IF((SMdata!$O$407)=0,"",(SMdata!$O$407))</f>
        <v/>
      </c>
      <c r="D418" s="24" t="str">
        <f>IF((SMdata!$P$407)=0,"",(SMdata!$P$407))</f>
        <v/>
      </c>
      <c r="E418" s="24" t="str">
        <f>IF((SMdata!$Q$407)=0,"",(SMdata!$Q$407))</f>
        <v/>
      </c>
      <c r="F418" s="38" t="str">
        <f>IF((SMdata!$R$407)=0,"",(SMdata!$R$407))</f>
        <v/>
      </c>
      <c r="G418" s="50" t="str">
        <f>IF((SMdata!$T$407)=0,"",(SMdata!$T$407))</f>
        <v/>
      </c>
      <c r="H418" s="50" t="str">
        <f>IF((SMdata!$U$407)=0,"",(SMdata!$U$407))</f>
        <v/>
      </c>
      <c r="I418" s="50" t="str">
        <f>IF((SMdata!$V$407)=0,"",(SMdata!$V$407))</f>
        <v/>
      </c>
      <c r="J418" s="50" t="str">
        <f>IF((SMdata!$W$407)=0,"",(SMdata!$W$407))</f>
        <v/>
      </c>
      <c r="K418" s="50" t="str">
        <f>IF((SMdata!$X$407)=0,"",(SMdata!$X$407))</f>
        <v/>
      </c>
      <c r="L418" s="28" t="str">
        <f t="shared" si="18"/>
        <v/>
      </c>
      <c r="M418" s="29" t="str">
        <f t="shared" si="19"/>
        <v/>
      </c>
      <c r="N418" s="52" t="str">
        <f t="shared" si="20"/>
        <v/>
      </c>
    </row>
    <row r="419" spans="1:14" x14ac:dyDescent="0.2">
      <c r="A419" s="51" t="str">
        <f>IF((SMdata!$A$408)=0,"",(SMdata!$A$408))</f>
        <v/>
      </c>
      <c r="B419" s="24" t="str">
        <f>IF((SMdata!$N$408)=0,"",(SMdata!$N$408))</f>
        <v/>
      </c>
      <c r="C419" s="24" t="str">
        <f>IF((SMdata!$O$408)=0,"",(SMdata!$O$408))</f>
        <v/>
      </c>
      <c r="D419" s="24" t="str">
        <f>IF((SMdata!$P$408)=0,"",(SMdata!$P$408))</f>
        <v/>
      </c>
      <c r="E419" s="24" t="str">
        <f>IF((SMdata!$Q$408)=0,"",(SMdata!$Q$408))</f>
        <v/>
      </c>
      <c r="F419" s="38" t="str">
        <f>IF((SMdata!$R$408)=0,"",(SMdata!$R$408))</f>
        <v/>
      </c>
      <c r="G419" s="50" t="str">
        <f>IF((SMdata!$T$408)=0,"",(SMdata!$T$408))</f>
        <v/>
      </c>
      <c r="H419" s="50" t="str">
        <f>IF((SMdata!$U$408)=0,"",(SMdata!$U$408))</f>
        <v/>
      </c>
      <c r="I419" s="50" t="str">
        <f>IF((SMdata!$V$408)=0,"",(SMdata!$V$408))</f>
        <v/>
      </c>
      <c r="J419" s="50" t="str">
        <f>IF((SMdata!$W$408)=0,"",(SMdata!$W$408))</f>
        <v/>
      </c>
      <c r="K419" s="50" t="str">
        <f>IF((SMdata!$X$408)=0,"",(SMdata!$X$408))</f>
        <v/>
      </c>
      <c r="L419" s="28" t="str">
        <f t="shared" si="18"/>
        <v/>
      </c>
      <c r="M419" s="29" t="str">
        <f t="shared" si="19"/>
        <v/>
      </c>
      <c r="N419" s="52" t="str">
        <f t="shared" si="20"/>
        <v/>
      </c>
    </row>
    <row r="420" spans="1:14" x14ac:dyDescent="0.2">
      <c r="A420" s="51" t="str">
        <f>IF((SMdata!$A$409)=0,"",(SMdata!$A$409))</f>
        <v/>
      </c>
      <c r="B420" s="24" t="str">
        <f>IF((SMdata!$N$409)=0,"",(SMdata!$N$409))</f>
        <v/>
      </c>
      <c r="C420" s="24" t="str">
        <f>IF((SMdata!$O$409)=0,"",(SMdata!$O$409))</f>
        <v/>
      </c>
      <c r="D420" s="24" t="str">
        <f>IF((SMdata!$P$409)=0,"",(SMdata!$P$409))</f>
        <v/>
      </c>
      <c r="E420" s="24" t="str">
        <f>IF((SMdata!$Q$409)=0,"",(SMdata!$Q$409))</f>
        <v/>
      </c>
      <c r="F420" s="38" t="str">
        <f>IF((SMdata!$R$409)=0,"",(SMdata!$R$409))</f>
        <v/>
      </c>
      <c r="G420" s="50" t="str">
        <f>IF((SMdata!$T$409)=0,"",(SMdata!$T$409))</f>
        <v/>
      </c>
      <c r="H420" s="50" t="str">
        <f>IF((SMdata!$U$409)=0,"",(SMdata!$U$409))</f>
        <v/>
      </c>
      <c r="I420" s="50" t="str">
        <f>IF((SMdata!$V$409)=0,"",(SMdata!$V$409))</f>
        <v/>
      </c>
      <c r="J420" s="50" t="str">
        <f>IF((SMdata!$W$409)=0,"",(SMdata!$W$409))</f>
        <v/>
      </c>
      <c r="K420" s="50" t="str">
        <f>IF((SMdata!$X$409)=0,"",(SMdata!$X$409))</f>
        <v/>
      </c>
      <c r="L420" s="28" t="str">
        <f t="shared" si="18"/>
        <v/>
      </c>
      <c r="M420" s="29" t="str">
        <f t="shared" si="19"/>
        <v/>
      </c>
      <c r="N420" s="52" t="str">
        <f t="shared" si="20"/>
        <v/>
      </c>
    </row>
    <row r="421" spans="1:14" x14ac:dyDescent="0.2">
      <c r="A421" s="51" t="str">
        <f>IF((SMdata!$A$410)=0,"",(SMdata!$A$410))</f>
        <v/>
      </c>
      <c r="B421" s="24" t="str">
        <f>IF((SMdata!$N$410)=0,"",(SMdata!$N$410))</f>
        <v/>
      </c>
      <c r="C421" s="24" t="str">
        <f>IF((SMdata!$O$410)=0,"",(SMdata!$O$410))</f>
        <v/>
      </c>
      <c r="D421" s="24" t="str">
        <f>IF((SMdata!$P$410)=0,"",(SMdata!$P$410))</f>
        <v/>
      </c>
      <c r="E421" s="24" t="str">
        <f>IF((SMdata!$Q$410)=0,"",(SMdata!$Q$410))</f>
        <v/>
      </c>
      <c r="F421" s="38" t="str">
        <f>IF((SMdata!$R$410)=0,"",(SMdata!$R$410))</f>
        <v/>
      </c>
      <c r="G421" s="50" t="str">
        <f>IF((SMdata!$T$410)=0,"",(SMdata!$T$410))</f>
        <v/>
      </c>
      <c r="H421" s="50" t="str">
        <f>IF((SMdata!$U$410)=0,"",(SMdata!$U$410))</f>
        <v/>
      </c>
      <c r="I421" s="50" t="str">
        <f>IF((SMdata!$V$410)=0,"",(SMdata!$V$410))</f>
        <v/>
      </c>
      <c r="J421" s="50" t="str">
        <f>IF((SMdata!$W$410)=0,"",(SMdata!$W$410))</f>
        <v/>
      </c>
      <c r="K421" s="50" t="str">
        <f>IF((SMdata!$X$410)=0,"",(SMdata!$X$410))</f>
        <v/>
      </c>
      <c r="L421" s="28" t="str">
        <f t="shared" si="18"/>
        <v/>
      </c>
      <c r="M421" s="29" t="str">
        <f t="shared" si="19"/>
        <v/>
      </c>
      <c r="N421" s="52" t="str">
        <f t="shared" si="20"/>
        <v/>
      </c>
    </row>
    <row r="422" spans="1:14" x14ac:dyDescent="0.2">
      <c r="A422" s="51" t="str">
        <f>IF((SMdata!$A$411)=0,"",(SMdata!$A$411))</f>
        <v/>
      </c>
      <c r="B422" s="24" t="str">
        <f>IF((SMdata!$N$411)=0,"",(SMdata!$N$411))</f>
        <v/>
      </c>
      <c r="C422" s="24" t="str">
        <f>IF((SMdata!$O$411)=0,"",(SMdata!$O$411))</f>
        <v/>
      </c>
      <c r="D422" s="24" t="str">
        <f>IF((SMdata!$P$411)=0,"",(SMdata!$P$411))</f>
        <v/>
      </c>
      <c r="E422" s="24" t="str">
        <f>IF((SMdata!$Q$411)=0,"",(SMdata!$Q$411))</f>
        <v/>
      </c>
      <c r="F422" s="38" t="str">
        <f>IF((SMdata!$R$411)=0,"",(SMdata!$R$411))</f>
        <v/>
      </c>
      <c r="G422" s="50" t="str">
        <f>IF((SMdata!$T$411)=0,"",(SMdata!$T$411))</f>
        <v/>
      </c>
      <c r="H422" s="50" t="str">
        <f>IF((SMdata!$U$411)=0,"",(SMdata!$U$411))</f>
        <v/>
      </c>
      <c r="I422" s="50" t="str">
        <f>IF((SMdata!$V$411)=0,"",(SMdata!$V$411))</f>
        <v/>
      </c>
      <c r="J422" s="50" t="str">
        <f>IF((SMdata!$W$411)=0,"",(SMdata!$W$411))</f>
        <v/>
      </c>
      <c r="K422" s="50" t="str">
        <f>IF((SMdata!$X$411)=0,"",(SMdata!$X$411))</f>
        <v/>
      </c>
      <c r="L422" s="28" t="str">
        <f t="shared" si="18"/>
        <v/>
      </c>
      <c r="M422" s="29" t="str">
        <f t="shared" si="19"/>
        <v/>
      </c>
      <c r="N422" s="52" t="str">
        <f t="shared" si="20"/>
        <v/>
      </c>
    </row>
    <row r="423" spans="1:14" x14ac:dyDescent="0.2">
      <c r="A423" s="51" t="str">
        <f>IF((SMdata!$A$412)=0,"",(SMdata!$A$412))</f>
        <v/>
      </c>
      <c r="B423" s="24" t="str">
        <f>IF((SMdata!$N$412)=0,"",(SMdata!$N$412))</f>
        <v/>
      </c>
      <c r="C423" s="24" t="str">
        <f>IF((SMdata!$O$412)=0,"",(SMdata!$O$412))</f>
        <v/>
      </c>
      <c r="D423" s="24" t="str">
        <f>IF((SMdata!$P$412)=0,"",(SMdata!$P$412))</f>
        <v/>
      </c>
      <c r="E423" s="24" t="str">
        <f>IF((SMdata!$Q$412)=0,"",(SMdata!$Q$412))</f>
        <v/>
      </c>
      <c r="F423" s="38" t="str">
        <f>IF((SMdata!$R$412)=0,"",(SMdata!$R$412))</f>
        <v/>
      </c>
      <c r="G423" s="50" t="str">
        <f>IF((SMdata!$T$412)=0,"",(SMdata!$T$412))</f>
        <v/>
      </c>
      <c r="H423" s="50" t="str">
        <f>IF((SMdata!$U$412)=0,"",(SMdata!$U$412))</f>
        <v/>
      </c>
      <c r="I423" s="50" t="str">
        <f>IF((SMdata!$V$412)=0,"",(SMdata!$V$412))</f>
        <v/>
      </c>
      <c r="J423" s="50" t="str">
        <f>IF((SMdata!$W$412)=0,"",(SMdata!$W$412))</f>
        <v/>
      </c>
      <c r="K423" s="50" t="str">
        <f>IF((SMdata!$X$412)=0,"",(SMdata!$X$412))</f>
        <v/>
      </c>
      <c r="L423" s="28" t="str">
        <f t="shared" si="18"/>
        <v/>
      </c>
      <c r="M423" s="29" t="str">
        <f t="shared" si="19"/>
        <v/>
      </c>
      <c r="N423" s="52" t="str">
        <f t="shared" si="20"/>
        <v/>
      </c>
    </row>
    <row r="424" spans="1:14" x14ac:dyDescent="0.2">
      <c r="A424" s="51" t="str">
        <f>IF((SMdata!$A$413)=0,"",(SMdata!$A$413))</f>
        <v/>
      </c>
      <c r="B424" s="24" t="str">
        <f>IF((SMdata!$N$413)=0,"",(SMdata!$N$413))</f>
        <v/>
      </c>
      <c r="C424" s="24" t="str">
        <f>IF((SMdata!$O$413)=0,"",(SMdata!$O$413))</f>
        <v/>
      </c>
      <c r="D424" s="24" t="str">
        <f>IF((SMdata!$P$413)=0,"",(SMdata!$P$413))</f>
        <v/>
      </c>
      <c r="E424" s="24" t="str">
        <f>IF((SMdata!$Q$413)=0,"",(SMdata!$Q$413))</f>
        <v/>
      </c>
      <c r="F424" s="38" t="str">
        <f>IF((SMdata!$R$413)=0,"",(SMdata!$R$413))</f>
        <v/>
      </c>
      <c r="G424" s="50" t="str">
        <f>IF((SMdata!$T$413)=0,"",(SMdata!$T$413))</f>
        <v/>
      </c>
      <c r="H424" s="50" t="str">
        <f>IF((SMdata!$U$413)=0,"",(SMdata!$U$413))</f>
        <v/>
      </c>
      <c r="I424" s="50" t="str">
        <f>IF((SMdata!$V$413)=0,"",(SMdata!$V$413))</f>
        <v/>
      </c>
      <c r="J424" s="50" t="str">
        <f>IF((SMdata!$W$413)=0,"",(SMdata!$W$413))</f>
        <v/>
      </c>
      <c r="K424" s="50" t="str">
        <f>IF((SMdata!$X$413)=0,"",(SMdata!$X$413))</f>
        <v/>
      </c>
      <c r="L424" s="28" t="str">
        <f t="shared" si="18"/>
        <v/>
      </c>
      <c r="M424" s="29" t="str">
        <f t="shared" si="19"/>
        <v/>
      </c>
      <c r="N424" s="52" t="str">
        <f t="shared" si="20"/>
        <v/>
      </c>
    </row>
    <row r="425" spans="1:14" x14ac:dyDescent="0.2">
      <c r="A425" s="51" t="str">
        <f>IF((SMdata!$A$414)=0,"",(SMdata!$A$414))</f>
        <v/>
      </c>
      <c r="B425" s="24" t="str">
        <f>IF((SMdata!$N$414)=0,"",(SMdata!$N$414))</f>
        <v/>
      </c>
      <c r="C425" s="24" t="str">
        <f>IF((SMdata!$O$414)=0,"",(SMdata!$O$414))</f>
        <v/>
      </c>
      <c r="D425" s="24" t="str">
        <f>IF((SMdata!$P$414)=0,"",(SMdata!$P$414))</f>
        <v/>
      </c>
      <c r="E425" s="24" t="str">
        <f>IF((SMdata!$Q$414)=0,"",(SMdata!$Q$414))</f>
        <v/>
      </c>
      <c r="F425" s="38" t="str">
        <f>IF((SMdata!$R$414)=0,"",(SMdata!$R$414))</f>
        <v/>
      </c>
      <c r="G425" s="50" t="str">
        <f>IF((SMdata!$T$414)=0,"",(SMdata!$T$414))</f>
        <v/>
      </c>
      <c r="H425" s="50" t="str">
        <f>IF((SMdata!$U$414)=0,"",(SMdata!$U$414))</f>
        <v/>
      </c>
      <c r="I425" s="50" t="str">
        <f>IF((SMdata!$V$414)=0,"",(SMdata!$V$414))</f>
        <v/>
      </c>
      <c r="J425" s="50" t="str">
        <f>IF((SMdata!$W$414)=0,"",(SMdata!$W$414))</f>
        <v/>
      </c>
      <c r="K425" s="50" t="str">
        <f>IF((SMdata!$X$414)=0,"",(SMdata!$X$414))</f>
        <v/>
      </c>
      <c r="L425" s="28" t="str">
        <f t="shared" si="18"/>
        <v/>
      </c>
      <c r="M425" s="29" t="str">
        <f t="shared" si="19"/>
        <v/>
      </c>
      <c r="N425" s="52" t="str">
        <f t="shared" si="20"/>
        <v/>
      </c>
    </row>
    <row r="426" spans="1:14" x14ac:dyDescent="0.2">
      <c r="A426" s="51" t="str">
        <f>IF((SMdata!$A$415)=0,"",(SMdata!$A$415))</f>
        <v/>
      </c>
      <c r="B426" s="24" t="str">
        <f>IF((SMdata!$N$415)=0,"",(SMdata!$N$415))</f>
        <v/>
      </c>
      <c r="C426" s="24" t="str">
        <f>IF((SMdata!$O$415)=0,"",(SMdata!$O$415))</f>
        <v/>
      </c>
      <c r="D426" s="24" t="str">
        <f>IF((SMdata!$P$415)=0,"",(SMdata!$P$415))</f>
        <v/>
      </c>
      <c r="E426" s="24" t="str">
        <f>IF((SMdata!$Q$415)=0,"",(SMdata!$Q$415))</f>
        <v/>
      </c>
      <c r="F426" s="38" t="str">
        <f>IF((SMdata!$R$415)=0,"",(SMdata!$R$415))</f>
        <v/>
      </c>
      <c r="G426" s="50" t="str">
        <f>IF((SMdata!$T$415)=0,"",(SMdata!$T$415))</f>
        <v/>
      </c>
      <c r="H426" s="50" t="str">
        <f>IF((SMdata!$U$415)=0,"",(SMdata!$U$415))</f>
        <v/>
      </c>
      <c r="I426" s="50" t="str">
        <f>IF((SMdata!$V$415)=0,"",(SMdata!$V$415))</f>
        <v/>
      </c>
      <c r="J426" s="50" t="str">
        <f>IF((SMdata!$W$415)=0,"",(SMdata!$W$415))</f>
        <v/>
      </c>
      <c r="K426" s="50" t="str">
        <f>IF((SMdata!$X$415)=0,"",(SMdata!$X$415))</f>
        <v/>
      </c>
      <c r="L426" s="28" t="str">
        <f t="shared" si="18"/>
        <v/>
      </c>
      <c r="M426" s="29" t="str">
        <f t="shared" si="19"/>
        <v/>
      </c>
      <c r="N426" s="52" t="str">
        <f t="shared" si="20"/>
        <v/>
      </c>
    </row>
    <row r="427" spans="1:14" x14ac:dyDescent="0.2">
      <c r="A427" s="51" t="str">
        <f>IF((SMdata!$A$416)=0,"",(SMdata!$A$416))</f>
        <v/>
      </c>
      <c r="B427" s="24" t="str">
        <f>IF((SMdata!$N$416)=0,"",(SMdata!$N$416))</f>
        <v/>
      </c>
      <c r="C427" s="24" t="str">
        <f>IF((SMdata!$O$416)=0,"",(SMdata!$O$416))</f>
        <v/>
      </c>
      <c r="D427" s="24" t="str">
        <f>IF((SMdata!$P$416)=0,"",(SMdata!$P$416))</f>
        <v/>
      </c>
      <c r="E427" s="24" t="str">
        <f>IF((SMdata!$Q$416)=0,"",(SMdata!$Q$416))</f>
        <v/>
      </c>
      <c r="F427" s="38" t="str">
        <f>IF((SMdata!$R$416)=0,"",(SMdata!$R$416))</f>
        <v/>
      </c>
      <c r="G427" s="50" t="str">
        <f>IF((SMdata!$T$416)=0,"",(SMdata!$T$416))</f>
        <v/>
      </c>
      <c r="H427" s="50" t="str">
        <f>IF((SMdata!$U$416)=0,"",(SMdata!$U$416))</f>
        <v/>
      </c>
      <c r="I427" s="50" t="str">
        <f>IF((SMdata!$V$416)=0,"",(SMdata!$V$416))</f>
        <v/>
      </c>
      <c r="J427" s="50" t="str">
        <f>IF((SMdata!$W$416)=0,"",(SMdata!$W$416))</f>
        <v/>
      </c>
      <c r="K427" s="50" t="str">
        <f>IF((SMdata!$X$416)=0,"",(SMdata!$X$416))</f>
        <v/>
      </c>
      <c r="L427" s="28" t="str">
        <f t="shared" si="18"/>
        <v/>
      </c>
      <c r="M427" s="29" t="str">
        <f t="shared" si="19"/>
        <v/>
      </c>
      <c r="N427" s="52" t="str">
        <f t="shared" si="20"/>
        <v/>
      </c>
    </row>
    <row r="428" spans="1:14" x14ac:dyDescent="0.2">
      <c r="A428" s="51" t="str">
        <f>IF((SMdata!$A$417)=0,"",(SMdata!$A$417))</f>
        <v/>
      </c>
      <c r="B428" s="24" t="str">
        <f>IF((SMdata!$N$417)=0,"",(SMdata!$N$417))</f>
        <v/>
      </c>
      <c r="C428" s="24" t="str">
        <f>IF((SMdata!$O$417)=0,"",(SMdata!$O$417))</f>
        <v/>
      </c>
      <c r="D428" s="24" t="str">
        <f>IF((SMdata!$P$417)=0,"",(SMdata!$P$417))</f>
        <v/>
      </c>
      <c r="E428" s="24" t="str">
        <f>IF((SMdata!$Q$417)=0,"",(SMdata!$Q$417))</f>
        <v/>
      </c>
      <c r="F428" s="38" t="str">
        <f>IF((SMdata!$R$417)=0,"",(SMdata!$R$417))</f>
        <v/>
      </c>
      <c r="G428" s="50" t="str">
        <f>IF((SMdata!$T$417)=0,"",(SMdata!$T$417))</f>
        <v/>
      </c>
      <c r="H428" s="50" t="str">
        <f>IF((SMdata!$U$417)=0,"",(SMdata!$U$417))</f>
        <v/>
      </c>
      <c r="I428" s="50" t="str">
        <f>IF((SMdata!$V$417)=0,"",(SMdata!$V$417))</f>
        <v/>
      </c>
      <c r="J428" s="50" t="str">
        <f>IF((SMdata!$W$417)=0,"",(SMdata!$W$417))</f>
        <v/>
      </c>
      <c r="K428" s="50" t="str">
        <f>IF((SMdata!$X$417)=0,"",(SMdata!$X$417))</f>
        <v/>
      </c>
      <c r="L428" s="28" t="str">
        <f t="shared" si="18"/>
        <v/>
      </c>
      <c r="M428" s="29" t="str">
        <f t="shared" si="19"/>
        <v/>
      </c>
      <c r="N428" s="52" t="str">
        <f t="shared" si="20"/>
        <v/>
      </c>
    </row>
    <row r="429" spans="1:14" x14ac:dyDescent="0.2">
      <c r="A429" s="51" t="str">
        <f>IF((SMdata!$A$418)=0,"",(SMdata!$A$418))</f>
        <v/>
      </c>
      <c r="B429" s="24" t="str">
        <f>IF((SMdata!$N$418)=0,"",(SMdata!$N$418))</f>
        <v/>
      </c>
      <c r="C429" s="24" t="str">
        <f>IF((SMdata!$O$418)=0,"",(SMdata!$O$418))</f>
        <v/>
      </c>
      <c r="D429" s="24" t="str">
        <f>IF((SMdata!$P$418)=0,"",(SMdata!$P$418))</f>
        <v/>
      </c>
      <c r="E429" s="24" t="str">
        <f>IF((SMdata!$Q$418)=0,"",(SMdata!$Q$418))</f>
        <v/>
      </c>
      <c r="F429" s="38" t="str">
        <f>IF((SMdata!$R$418)=0,"",(SMdata!$R$418))</f>
        <v/>
      </c>
      <c r="G429" s="50" t="str">
        <f>IF((SMdata!$T$418)=0,"",(SMdata!$T$418))</f>
        <v/>
      </c>
      <c r="H429" s="50" t="str">
        <f>IF((SMdata!$U$418)=0,"",(SMdata!$U$418))</f>
        <v/>
      </c>
      <c r="I429" s="50" t="str">
        <f>IF((SMdata!$V$418)=0,"",(SMdata!$V$418))</f>
        <v/>
      </c>
      <c r="J429" s="50" t="str">
        <f>IF((SMdata!$W$418)=0,"",(SMdata!$W$418))</f>
        <v/>
      </c>
      <c r="K429" s="50" t="str">
        <f>IF((SMdata!$X$418)=0,"",(SMdata!$X$418))</f>
        <v/>
      </c>
      <c r="L429" s="28" t="str">
        <f t="shared" si="18"/>
        <v/>
      </c>
      <c r="M429" s="29" t="str">
        <f t="shared" si="19"/>
        <v/>
      </c>
      <c r="N429" s="52" t="str">
        <f t="shared" si="20"/>
        <v/>
      </c>
    </row>
    <row r="430" spans="1:14" x14ac:dyDescent="0.2">
      <c r="A430" s="51" t="str">
        <f>IF((SMdata!$A$419)=0,"",(SMdata!$A$419))</f>
        <v/>
      </c>
      <c r="B430" s="24" t="str">
        <f>IF((SMdata!$N$419)=0,"",(SMdata!$N$419))</f>
        <v/>
      </c>
      <c r="C430" s="24" t="str">
        <f>IF((SMdata!$O$419)=0,"",(SMdata!$O$419))</f>
        <v/>
      </c>
      <c r="D430" s="24" t="str">
        <f>IF((SMdata!$P$419)=0,"",(SMdata!$P$419))</f>
        <v/>
      </c>
      <c r="E430" s="24" t="str">
        <f>IF((SMdata!$Q$419)=0,"",(SMdata!$Q$419))</f>
        <v/>
      </c>
      <c r="F430" s="38" t="str">
        <f>IF((SMdata!$R$419)=0,"",(SMdata!$R$419))</f>
        <v/>
      </c>
      <c r="G430" s="50" t="str">
        <f>IF((SMdata!$T$419)=0,"",(SMdata!$T$419))</f>
        <v/>
      </c>
      <c r="H430" s="50" t="str">
        <f>IF((SMdata!$U$419)=0,"",(SMdata!$U$419))</f>
        <v/>
      </c>
      <c r="I430" s="50" t="str">
        <f>IF((SMdata!$V$419)=0,"",(SMdata!$V$419))</f>
        <v/>
      </c>
      <c r="J430" s="50" t="str">
        <f>IF((SMdata!$W$419)=0,"",(SMdata!$W$419))</f>
        <v/>
      </c>
      <c r="K430" s="50" t="str">
        <f>IF((SMdata!$X$419)=0,"",(SMdata!$X$419))</f>
        <v/>
      </c>
      <c r="L430" s="28" t="str">
        <f t="shared" si="18"/>
        <v/>
      </c>
      <c r="M430" s="29" t="str">
        <f t="shared" si="19"/>
        <v/>
      </c>
      <c r="N430" s="52" t="str">
        <f t="shared" si="20"/>
        <v/>
      </c>
    </row>
    <row r="431" spans="1:14" x14ac:dyDescent="0.2">
      <c r="A431" s="51" t="str">
        <f>IF((SMdata!$A$420)=0,"",(SMdata!$A$420))</f>
        <v/>
      </c>
      <c r="B431" s="24" t="str">
        <f>IF((SMdata!$N$420)=0,"",(SMdata!$N$420))</f>
        <v/>
      </c>
      <c r="C431" s="24" t="str">
        <f>IF((SMdata!$O$420)=0,"",(SMdata!$O$420))</f>
        <v/>
      </c>
      <c r="D431" s="24" t="str">
        <f>IF((SMdata!$P$420)=0,"",(SMdata!$P$420))</f>
        <v/>
      </c>
      <c r="E431" s="24" t="str">
        <f>IF((SMdata!$Q$420)=0,"",(SMdata!$Q$420))</f>
        <v/>
      </c>
      <c r="F431" s="38" t="str">
        <f>IF((SMdata!$R$420)=0,"",(SMdata!$R$420))</f>
        <v/>
      </c>
      <c r="G431" s="50" t="str">
        <f>IF((SMdata!$T$420)=0,"",(SMdata!$T$420))</f>
        <v/>
      </c>
      <c r="H431" s="50" t="str">
        <f>IF((SMdata!$U$420)=0,"",(SMdata!$U$420))</f>
        <v/>
      </c>
      <c r="I431" s="50" t="str">
        <f>IF((SMdata!$V$420)=0,"",(SMdata!$V$420))</f>
        <v/>
      </c>
      <c r="J431" s="50" t="str">
        <f>IF((SMdata!$W$420)=0,"",(SMdata!$W$420))</f>
        <v/>
      </c>
      <c r="K431" s="50" t="str">
        <f>IF((SMdata!$X$420)=0,"",(SMdata!$X$420))</f>
        <v/>
      </c>
      <c r="L431" s="28" t="str">
        <f t="shared" si="18"/>
        <v/>
      </c>
      <c r="M431" s="29" t="str">
        <f t="shared" si="19"/>
        <v/>
      </c>
      <c r="N431" s="52" t="str">
        <f t="shared" si="20"/>
        <v/>
      </c>
    </row>
    <row r="432" spans="1:14" x14ac:dyDescent="0.2">
      <c r="A432" s="51" t="str">
        <f>IF((SMdata!$A$421)=0,"",(SMdata!$A$421))</f>
        <v/>
      </c>
      <c r="B432" s="24" t="str">
        <f>IF((SMdata!$N$421)=0,"",(SMdata!$N$421))</f>
        <v/>
      </c>
      <c r="C432" s="24" t="str">
        <f>IF((SMdata!$O$421)=0,"",(SMdata!$O$421))</f>
        <v/>
      </c>
      <c r="D432" s="24" t="str">
        <f>IF((SMdata!$P$421)=0,"",(SMdata!$P$421))</f>
        <v/>
      </c>
      <c r="E432" s="24" t="str">
        <f>IF((SMdata!$Q$421)=0,"",(SMdata!$Q$421))</f>
        <v/>
      </c>
      <c r="F432" s="38" t="str">
        <f>IF((SMdata!$R$421)=0,"",(SMdata!$R$421))</f>
        <v/>
      </c>
      <c r="G432" s="50" t="str">
        <f>IF((SMdata!$T$421)=0,"",(SMdata!$T$421))</f>
        <v/>
      </c>
      <c r="H432" s="50" t="str">
        <f>IF((SMdata!$U$421)=0,"",(SMdata!$U$421))</f>
        <v/>
      </c>
      <c r="I432" s="50" t="str">
        <f>IF((SMdata!$V$421)=0,"",(SMdata!$V$421))</f>
        <v/>
      </c>
      <c r="J432" s="50" t="str">
        <f>IF((SMdata!$W$421)=0,"",(SMdata!$W$421))</f>
        <v/>
      </c>
      <c r="K432" s="50" t="str">
        <f>IF((SMdata!$X$421)=0,"",(SMdata!$X$421))</f>
        <v/>
      </c>
      <c r="L432" s="28" t="str">
        <f t="shared" si="18"/>
        <v/>
      </c>
      <c r="M432" s="29" t="str">
        <f t="shared" si="19"/>
        <v/>
      </c>
      <c r="N432" s="52" t="str">
        <f t="shared" si="20"/>
        <v/>
      </c>
    </row>
    <row r="433" spans="1:14" x14ac:dyDescent="0.2">
      <c r="A433" s="51" t="str">
        <f>IF((SMdata!$A$422)=0,"",(SMdata!$A$422))</f>
        <v/>
      </c>
      <c r="B433" s="24" t="str">
        <f>IF((SMdata!$N$422)=0,"",(SMdata!$N$422))</f>
        <v/>
      </c>
      <c r="C433" s="24" t="str">
        <f>IF((SMdata!$O$422)=0,"",(SMdata!$O$422))</f>
        <v/>
      </c>
      <c r="D433" s="24" t="str">
        <f>IF((SMdata!$P$422)=0,"",(SMdata!$P$422))</f>
        <v/>
      </c>
      <c r="E433" s="24" t="str">
        <f>IF((SMdata!$Q$422)=0,"",(SMdata!$Q$422))</f>
        <v/>
      </c>
      <c r="F433" s="38" t="str">
        <f>IF((SMdata!$R$422)=0,"",(SMdata!$R$422))</f>
        <v/>
      </c>
      <c r="G433" s="50" t="str">
        <f>IF((SMdata!$T$422)=0,"",(SMdata!$T$422))</f>
        <v/>
      </c>
      <c r="H433" s="50" t="str">
        <f>IF((SMdata!$U$422)=0,"",(SMdata!$U$422))</f>
        <v/>
      </c>
      <c r="I433" s="50" t="str">
        <f>IF((SMdata!$V$422)=0,"",(SMdata!$V$422))</f>
        <v/>
      </c>
      <c r="J433" s="50" t="str">
        <f>IF((SMdata!$W$422)=0,"",(SMdata!$W$422))</f>
        <v/>
      </c>
      <c r="K433" s="50" t="str">
        <f>IF((SMdata!$X$422)=0,"",(SMdata!$X$422))</f>
        <v/>
      </c>
      <c r="L433" s="28" t="str">
        <f t="shared" si="18"/>
        <v/>
      </c>
      <c r="M433" s="29" t="str">
        <f t="shared" si="19"/>
        <v/>
      </c>
      <c r="N433" s="52" t="str">
        <f t="shared" si="20"/>
        <v/>
      </c>
    </row>
    <row r="434" spans="1:14" x14ac:dyDescent="0.2">
      <c r="A434" s="51" t="str">
        <f>IF((SMdata!$A$423)=0,"",(SMdata!$A$423))</f>
        <v/>
      </c>
      <c r="B434" s="24" t="str">
        <f>IF((SMdata!$N$423)=0,"",(SMdata!$N$423))</f>
        <v/>
      </c>
      <c r="C434" s="24" t="str">
        <f>IF((SMdata!$O$423)=0,"",(SMdata!$O$423))</f>
        <v/>
      </c>
      <c r="D434" s="24" t="str">
        <f>IF((SMdata!$P$423)=0,"",(SMdata!$P$423))</f>
        <v/>
      </c>
      <c r="E434" s="24" t="str">
        <f>IF((SMdata!$Q$423)=0,"",(SMdata!$Q$423))</f>
        <v/>
      </c>
      <c r="F434" s="38" t="str">
        <f>IF((SMdata!$R$423)=0,"",(SMdata!$R$423))</f>
        <v/>
      </c>
      <c r="G434" s="50" t="str">
        <f>IF((SMdata!$T$423)=0,"",(SMdata!$T$423))</f>
        <v/>
      </c>
      <c r="H434" s="50" t="str">
        <f>IF((SMdata!$U$423)=0,"",(SMdata!$U$423))</f>
        <v/>
      </c>
      <c r="I434" s="50" t="str">
        <f>IF((SMdata!$V$423)=0,"",(SMdata!$V$423))</f>
        <v/>
      </c>
      <c r="J434" s="50" t="str">
        <f>IF((SMdata!$W$423)=0,"",(SMdata!$W$423))</f>
        <v/>
      </c>
      <c r="K434" s="50" t="str">
        <f>IF((SMdata!$X$423)=0,"",(SMdata!$X$423))</f>
        <v/>
      </c>
      <c r="L434" s="28" t="str">
        <f t="shared" si="18"/>
        <v/>
      </c>
      <c r="M434" s="29" t="str">
        <f t="shared" si="19"/>
        <v/>
      </c>
      <c r="N434" s="52" t="str">
        <f t="shared" si="20"/>
        <v/>
      </c>
    </row>
    <row r="435" spans="1:14" x14ac:dyDescent="0.2">
      <c r="A435" s="51" t="str">
        <f>IF((SMdata!$A$424)=0,"",(SMdata!$A$424))</f>
        <v/>
      </c>
      <c r="B435" s="24" t="str">
        <f>IF((SMdata!$N$424)=0,"",(SMdata!$N$424))</f>
        <v/>
      </c>
      <c r="C435" s="24" t="str">
        <f>IF((SMdata!$O$424)=0,"",(SMdata!$O$424))</f>
        <v/>
      </c>
      <c r="D435" s="24" t="str">
        <f>IF((SMdata!$P$424)=0,"",(SMdata!$P$424))</f>
        <v/>
      </c>
      <c r="E435" s="24" t="str">
        <f>IF((SMdata!$Q$424)=0,"",(SMdata!$Q$424))</f>
        <v/>
      </c>
      <c r="F435" s="38" t="str">
        <f>IF((SMdata!$R$424)=0,"",(SMdata!$R$424))</f>
        <v/>
      </c>
      <c r="G435" s="50" t="str">
        <f>IF((SMdata!$T$424)=0,"",(SMdata!$T$424))</f>
        <v/>
      </c>
      <c r="H435" s="50" t="str">
        <f>IF((SMdata!$U$424)=0,"",(SMdata!$U$424))</f>
        <v/>
      </c>
      <c r="I435" s="50" t="str">
        <f>IF((SMdata!$V$424)=0,"",(SMdata!$V$424))</f>
        <v/>
      </c>
      <c r="J435" s="50" t="str">
        <f>IF((SMdata!$W$424)=0,"",(SMdata!$W$424))</f>
        <v/>
      </c>
      <c r="K435" s="50" t="str">
        <f>IF((SMdata!$X$424)=0,"",(SMdata!$X$424))</f>
        <v/>
      </c>
      <c r="L435" s="28" t="str">
        <f t="shared" si="18"/>
        <v/>
      </c>
      <c r="M435" s="29" t="str">
        <f t="shared" si="19"/>
        <v/>
      </c>
      <c r="N435" s="52" t="str">
        <f t="shared" si="20"/>
        <v/>
      </c>
    </row>
    <row r="436" spans="1:14" x14ac:dyDescent="0.2">
      <c r="A436" s="51" t="str">
        <f>IF((SMdata!$A$425)=0,"",(SMdata!$A$425))</f>
        <v/>
      </c>
      <c r="B436" s="24" t="str">
        <f>IF((SMdata!$N$425)=0,"",(SMdata!$N$425))</f>
        <v/>
      </c>
      <c r="C436" s="24" t="str">
        <f>IF((SMdata!$O$425)=0,"",(SMdata!$O$425))</f>
        <v/>
      </c>
      <c r="D436" s="24" t="str">
        <f>IF((SMdata!$P$425)=0,"",(SMdata!$P$425))</f>
        <v/>
      </c>
      <c r="E436" s="24" t="str">
        <f>IF((SMdata!$Q$425)=0,"",(SMdata!$Q$425))</f>
        <v/>
      </c>
      <c r="F436" s="38" t="str">
        <f>IF((SMdata!$R$425)=0,"",(SMdata!$R$425))</f>
        <v/>
      </c>
      <c r="G436" s="50" t="str">
        <f>IF((SMdata!$T$425)=0,"",(SMdata!$T$425))</f>
        <v/>
      </c>
      <c r="H436" s="50" t="str">
        <f>IF((SMdata!$U$425)=0,"",(SMdata!$U$425))</f>
        <v/>
      </c>
      <c r="I436" s="50" t="str">
        <f>IF((SMdata!$V$425)=0,"",(SMdata!$V$425))</f>
        <v/>
      </c>
      <c r="J436" s="50" t="str">
        <f>IF((SMdata!$W$425)=0,"",(SMdata!$W$425))</f>
        <v/>
      </c>
      <c r="K436" s="50" t="str">
        <f>IF((SMdata!$X$425)=0,"",(SMdata!$X$425))</f>
        <v/>
      </c>
      <c r="L436" s="28" t="str">
        <f t="shared" si="18"/>
        <v/>
      </c>
      <c r="M436" s="29" t="str">
        <f t="shared" si="19"/>
        <v/>
      </c>
      <c r="N436" s="52" t="str">
        <f t="shared" si="20"/>
        <v/>
      </c>
    </row>
    <row r="437" spans="1:14" x14ac:dyDescent="0.2">
      <c r="A437" s="51" t="str">
        <f>IF((SMdata!$A$426)=0,"",(SMdata!$A$426))</f>
        <v/>
      </c>
      <c r="B437" s="24" t="str">
        <f>IF((SMdata!$N$426)=0,"",(SMdata!$N$426))</f>
        <v/>
      </c>
      <c r="C437" s="24" t="str">
        <f>IF((SMdata!$O$426)=0,"",(SMdata!$O$426))</f>
        <v/>
      </c>
      <c r="D437" s="24" t="str">
        <f>IF((SMdata!$P$426)=0,"",(SMdata!$P$426))</f>
        <v/>
      </c>
      <c r="E437" s="24" t="str">
        <f>IF((SMdata!$Q$426)=0,"",(SMdata!$Q$426))</f>
        <v/>
      </c>
      <c r="F437" s="38" t="str">
        <f>IF((SMdata!$R$426)=0,"",(SMdata!$R$426))</f>
        <v/>
      </c>
      <c r="G437" s="50" t="str">
        <f>IF((SMdata!$T$426)=0,"",(SMdata!$T$426))</f>
        <v/>
      </c>
      <c r="H437" s="50" t="str">
        <f>IF((SMdata!$U$426)=0,"",(SMdata!$U$426))</f>
        <v/>
      </c>
      <c r="I437" s="50" t="str">
        <f>IF((SMdata!$V$426)=0,"",(SMdata!$V$426))</f>
        <v/>
      </c>
      <c r="J437" s="50" t="str">
        <f>IF((SMdata!$W$426)=0,"",(SMdata!$W$426))</f>
        <v/>
      </c>
      <c r="K437" s="50" t="str">
        <f>IF((SMdata!$X$426)=0,"",(SMdata!$X$426))</f>
        <v/>
      </c>
      <c r="L437" s="28" t="str">
        <f t="shared" si="18"/>
        <v/>
      </c>
      <c r="M437" s="29" t="str">
        <f t="shared" si="19"/>
        <v/>
      </c>
      <c r="N437" s="52" t="str">
        <f t="shared" si="20"/>
        <v/>
      </c>
    </row>
    <row r="438" spans="1:14" x14ac:dyDescent="0.2">
      <c r="A438" s="51" t="str">
        <f>IF((SMdata!$A$427)=0,"",(SMdata!$A$427))</f>
        <v/>
      </c>
      <c r="B438" s="24" t="str">
        <f>IF((SMdata!$N$427)=0,"",(SMdata!$N$427))</f>
        <v/>
      </c>
      <c r="C438" s="24" t="str">
        <f>IF((SMdata!$O$427)=0,"",(SMdata!$O$427))</f>
        <v/>
      </c>
      <c r="D438" s="24" t="str">
        <f>IF((SMdata!$P$427)=0,"",(SMdata!$P$427))</f>
        <v/>
      </c>
      <c r="E438" s="24" t="str">
        <f>IF((SMdata!$Q$427)=0,"",(SMdata!$Q$427))</f>
        <v/>
      </c>
      <c r="F438" s="38" t="str">
        <f>IF((SMdata!$R$427)=0,"",(SMdata!$R$427))</f>
        <v/>
      </c>
      <c r="G438" s="50" t="str">
        <f>IF((SMdata!$T$427)=0,"",(SMdata!$T$427))</f>
        <v/>
      </c>
      <c r="H438" s="50" t="str">
        <f>IF((SMdata!$U$427)=0,"",(SMdata!$U$427))</f>
        <v/>
      </c>
      <c r="I438" s="50" t="str">
        <f>IF((SMdata!$V$427)=0,"",(SMdata!$V$427))</f>
        <v/>
      </c>
      <c r="J438" s="50" t="str">
        <f>IF((SMdata!$W$427)=0,"",(SMdata!$W$427))</f>
        <v/>
      </c>
      <c r="K438" s="50" t="str">
        <f>IF((SMdata!$X$427)=0,"",(SMdata!$X$427))</f>
        <v/>
      </c>
      <c r="L438" s="28" t="str">
        <f t="shared" si="18"/>
        <v/>
      </c>
      <c r="M438" s="29" t="str">
        <f t="shared" si="19"/>
        <v/>
      </c>
      <c r="N438" s="52" t="str">
        <f t="shared" si="20"/>
        <v/>
      </c>
    </row>
    <row r="439" spans="1:14" x14ac:dyDescent="0.2">
      <c r="A439" s="51" t="str">
        <f>IF((SMdata!$A$428)=0,"",(SMdata!$A$428))</f>
        <v/>
      </c>
      <c r="B439" s="24" t="str">
        <f>IF((SMdata!$N$428)=0,"",(SMdata!$N$428))</f>
        <v/>
      </c>
      <c r="C439" s="24" t="str">
        <f>IF((SMdata!$O$428)=0,"",(SMdata!$O$428))</f>
        <v/>
      </c>
      <c r="D439" s="24" t="str">
        <f>IF((SMdata!$P$428)=0,"",(SMdata!$P$428))</f>
        <v/>
      </c>
      <c r="E439" s="24" t="str">
        <f>IF((SMdata!$Q$428)=0,"",(SMdata!$Q$428))</f>
        <v/>
      </c>
      <c r="F439" s="38" t="str">
        <f>IF((SMdata!$R$428)=0,"",(SMdata!$R$428))</f>
        <v/>
      </c>
      <c r="G439" s="50" t="str">
        <f>IF((SMdata!$T$428)=0,"",(SMdata!$T$428))</f>
        <v/>
      </c>
      <c r="H439" s="50" t="str">
        <f>IF((SMdata!$U$428)=0,"",(SMdata!$U$428))</f>
        <v/>
      </c>
      <c r="I439" s="50" t="str">
        <f>IF((SMdata!$V$428)=0,"",(SMdata!$V$428))</f>
        <v/>
      </c>
      <c r="J439" s="50" t="str">
        <f>IF((SMdata!$W$428)=0,"",(SMdata!$W$428))</f>
        <v/>
      </c>
      <c r="K439" s="50" t="str">
        <f>IF((SMdata!$X$428)=0,"",(SMdata!$X$428))</f>
        <v/>
      </c>
      <c r="L439" s="28" t="str">
        <f t="shared" si="18"/>
        <v/>
      </c>
      <c r="M439" s="29" t="str">
        <f t="shared" si="19"/>
        <v/>
      </c>
      <c r="N439" s="52" t="str">
        <f t="shared" si="20"/>
        <v/>
      </c>
    </row>
    <row r="440" spans="1:14" x14ac:dyDescent="0.2">
      <c r="A440" s="51" t="str">
        <f>IF((SMdata!$A$429)=0,"",(SMdata!$A$429))</f>
        <v/>
      </c>
      <c r="B440" s="24" t="str">
        <f>IF((SMdata!$N$429)=0,"",(SMdata!$N$429))</f>
        <v/>
      </c>
      <c r="C440" s="24" t="str">
        <f>IF((SMdata!$O$429)=0,"",(SMdata!$O$429))</f>
        <v/>
      </c>
      <c r="D440" s="24" t="str">
        <f>IF((SMdata!$P$429)=0,"",(SMdata!$P$429))</f>
        <v/>
      </c>
      <c r="E440" s="24" t="str">
        <f>IF((SMdata!$Q$429)=0,"",(SMdata!$Q$429))</f>
        <v/>
      </c>
      <c r="F440" s="38" t="str">
        <f>IF((SMdata!$R$429)=0,"",(SMdata!$R$429))</f>
        <v/>
      </c>
      <c r="G440" s="50" t="str">
        <f>IF((SMdata!$T$429)=0,"",(SMdata!$T$429))</f>
        <v/>
      </c>
      <c r="H440" s="50" t="str">
        <f>IF((SMdata!$U$429)=0,"",(SMdata!$U$429))</f>
        <v/>
      </c>
      <c r="I440" s="50" t="str">
        <f>IF((SMdata!$V$429)=0,"",(SMdata!$V$429))</f>
        <v/>
      </c>
      <c r="J440" s="50" t="str">
        <f>IF((SMdata!$W$429)=0,"",(SMdata!$W$429))</f>
        <v/>
      </c>
      <c r="K440" s="50" t="str">
        <f>IF((SMdata!$X$429)=0,"",(SMdata!$X$429))</f>
        <v/>
      </c>
      <c r="L440" s="28" t="str">
        <f t="shared" si="18"/>
        <v/>
      </c>
      <c r="M440" s="29" t="str">
        <f t="shared" si="19"/>
        <v/>
      </c>
      <c r="N440" s="52" t="str">
        <f t="shared" si="20"/>
        <v/>
      </c>
    </row>
    <row r="441" spans="1:14" x14ac:dyDescent="0.2">
      <c r="A441" s="51" t="str">
        <f>IF((SMdata!$A$430)=0,"",(SMdata!$A$430))</f>
        <v/>
      </c>
      <c r="B441" s="24" t="str">
        <f>IF((SMdata!$N$430)=0,"",(SMdata!$N$430))</f>
        <v/>
      </c>
      <c r="C441" s="24" t="str">
        <f>IF((SMdata!$O$430)=0,"",(SMdata!$O$430))</f>
        <v/>
      </c>
      <c r="D441" s="24" t="str">
        <f>IF((SMdata!$P$430)=0,"",(SMdata!$P$430))</f>
        <v/>
      </c>
      <c r="E441" s="24" t="str">
        <f>IF((SMdata!$Q$430)=0,"",(SMdata!$Q$430))</f>
        <v/>
      </c>
      <c r="F441" s="38" t="str">
        <f>IF((SMdata!$R$430)=0,"",(SMdata!$R$430))</f>
        <v/>
      </c>
      <c r="G441" s="50" t="str">
        <f>IF((SMdata!$T$430)=0,"",(SMdata!$T$430))</f>
        <v/>
      </c>
      <c r="H441" s="50" t="str">
        <f>IF((SMdata!$U$430)=0,"",(SMdata!$U$430))</f>
        <v/>
      </c>
      <c r="I441" s="50" t="str">
        <f>IF((SMdata!$V$430)=0,"",(SMdata!$V$430))</f>
        <v/>
      </c>
      <c r="J441" s="50" t="str">
        <f>IF((SMdata!$W$430)=0,"",(SMdata!$W$430))</f>
        <v/>
      </c>
      <c r="K441" s="50" t="str">
        <f>IF((SMdata!$X$430)=0,"",(SMdata!$X$430))</f>
        <v/>
      </c>
      <c r="L441" s="28" t="str">
        <f t="shared" si="18"/>
        <v/>
      </c>
      <c r="M441" s="29" t="str">
        <f t="shared" si="19"/>
        <v/>
      </c>
      <c r="N441" s="52" t="str">
        <f t="shared" si="20"/>
        <v/>
      </c>
    </row>
    <row r="442" spans="1:14" x14ac:dyDescent="0.2">
      <c r="A442" s="51" t="str">
        <f>IF((SMdata!$A$431)=0,"",(SMdata!$A$431))</f>
        <v/>
      </c>
      <c r="B442" s="24" t="str">
        <f>IF((SMdata!$N$431)=0,"",(SMdata!$N$431))</f>
        <v/>
      </c>
      <c r="C442" s="24" t="str">
        <f>IF((SMdata!$O$431)=0,"",(SMdata!$O$431))</f>
        <v/>
      </c>
      <c r="D442" s="24" t="str">
        <f>IF((SMdata!$P$431)=0,"",(SMdata!$P$431))</f>
        <v/>
      </c>
      <c r="E442" s="24" t="str">
        <f>IF((SMdata!$Q$431)=0,"",(SMdata!$Q$431))</f>
        <v/>
      </c>
      <c r="F442" s="38" t="str">
        <f>IF((SMdata!$R$431)=0,"",(SMdata!$R$431))</f>
        <v/>
      </c>
      <c r="G442" s="50" t="str">
        <f>IF((SMdata!$T$431)=0,"",(SMdata!$T$431))</f>
        <v/>
      </c>
      <c r="H442" s="50" t="str">
        <f>IF((SMdata!$U$431)=0,"",(SMdata!$U$431))</f>
        <v/>
      </c>
      <c r="I442" s="50" t="str">
        <f>IF((SMdata!$V$431)=0,"",(SMdata!$V$431))</f>
        <v/>
      </c>
      <c r="J442" s="50" t="str">
        <f>IF((SMdata!$W$431)=0,"",(SMdata!$W$431))</f>
        <v/>
      </c>
      <c r="K442" s="50" t="str">
        <f>IF((SMdata!$X$431)=0,"",(SMdata!$X$431))</f>
        <v/>
      </c>
      <c r="L442" s="28" t="str">
        <f t="shared" si="18"/>
        <v/>
      </c>
      <c r="M442" s="29" t="str">
        <f t="shared" si="19"/>
        <v/>
      </c>
      <c r="N442" s="52" t="str">
        <f t="shared" si="20"/>
        <v/>
      </c>
    </row>
    <row r="443" spans="1:14" x14ac:dyDescent="0.2">
      <c r="A443" s="51" t="str">
        <f>IF((SMdata!$A$432)=0,"",(SMdata!$A$432))</f>
        <v/>
      </c>
      <c r="B443" s="24" t="str">
        <f>IF((SMdata!$N$432)=0,"",(SMdata!$N$432))</f>
        <v/>
      </c>
      <c r="C443" s="24" t="str">
        <f>IF((SMdata!$O$432)=0,"",(SMdata!$O$432))</f>
        <v/>
      </c>
      <c r="D443" s="24" t="str">
        <f>IF((SMdata!$P$432)=0,"",(SMdata!$P$432))</f>
        <v/>
      </c>
      <c r="E443" s="24" t="str">
        <f>IF((SMdata!$Q$432)=0,"",(SMdata!$Q$432))</f>
        <v/>
      </c>
      <c r="F443" s="38" t="str">
        <f>IF((SMdata!$R$432)=0,"",(SMdata!$R$432))</f>
        <v/>
      </c>
      <c r="G443" s="50" t="str">
        <f>IF((SMdata!$T$432)=0,"",(SMdata!$T$432))</f>
        <v/>
      </c>
      <c r="H443" s="50" t="str">
        <f>IF((SMdata!$U$432)=0,"",(SMdata!$U$432))</f>
        <v/>
      </c>
      <c r="I443" s="50" t="str">
        <f>IF((SMdata!$V$432)=0,"",(SMdata!$V$432))</f>
        <v/>
      </c>
      <c r="J443" s="50" t="str">
        <f>IF((SMdata!$W$432)=0,"",(SMdata!$W$432))</f>
        <v/>
      </c>
      <c r="K443" s="50" t="str">
        <f>IF((SMdata!$X$432)=0,"",(SMdata!$X$432))</f>
        <v/>
      </c>
      <c r="L443" s="28" t="str">
        <f t="shared" si="18"/>
        <v/>
      </c>
      <c r="M443" s="29" t="str">
        <f t="shared" si="19"/>
        <v/>
      </c>
      <c r="N443" s="52" t="str">
        <f t="shared" si="20"/>
        <v/>
      </c>
    </row>
    <row r="444" spans="1:14" x14ac:dyDescent="0.2">
      <c r="A444" s="51" t="str">
        <f>IF((SMdata!$A$433)=0,"",(SMdata!$A$433))</f>
        <v/>
      </c>
      <c r="B444" s="24" t="str">
        <f>IF((SMdata!$N$433)=0,"",(SMdata!$N$433))</f>
        <v/>
      </c>
      <c r="C444" s="24" t="str">
        <f>IF((SMdata!$O$433)=0,"",(SMdata!$O$433))</f>
        <v/>
      </c>
      <c r="D444" s="24" t="str">
        <f>IF((SMdata!$P$433)=0,"",(SMdata!$P$433))</f>
        <v/>
      </c>
      <c r="E444" s="24" t="str">
        <f>IF((SMdata!$Q$433)=0,"",(SMdata!$Q$433))</f>
        <v/>
      </c>
      <c r="F444" s="38" t="str">
        <f>IF((SMdata!$R$433)=0,"",(SMdata!$R$433))</f>
        <v/>
      </c>
      <c r="G444" s="50" t="str">
        <f>IF((SMdata!$T$433)=0,"",(SMdata!$T$433))</f>
        <v/>
      </c>
      <c r="H444" s="50" t="str">
        <f>IF((SMdata!$U$433)=0,"",(SMdata!$U$433))</f>
        <v/>
      </c>
      <c r="I444" s="50" t="str">
        <f>IF((SMdata!$V$433)=0,"",(SMdata!$V$433))</f>
        <v/>
      </c>
      <c r="J444" s="50" t="str">
        <f>IF((SMdata!$W$433)=0,"",(SMdata!$W$433))</f>
        <v/>
      </c>
      <c r="K444" s="50" t="str">
        <f>IF((SMdata!$X$433)=0,"",(SMdata!$X$433))</f>
        <v/>
      </c>
      <c r="L444" s="28" t="str">
        <f t="shared" si="18"/>
        <v/>
      </c>
      <c r="M444" s="29" t="str">
        <f t="shared" si="19"/>
        <v/>
      </c>
      <c r="N444" s="52" t="str">
        <f t="shared" si="20"/>
        <v/>
      </c>
    </row>
    <row r="445" spans="1:14" x14ac:dyDescent="0.2">
      <c r="A445" s="51" t="str">
        <f>IF((SMdata!$A$434)=0,"",(SMdata!$A$434))</f>
        <v/>
      </c>
      <c r="B445" s="24" t="str">
        <f>IF((SMdata!$N$434)=0,"",(SMdata!$N$434))</f>
        <v/>
      </c>
      <c r="C445" s="24" t="str">
        <f>IF((SMdata!$O$434)=0,"",(SMdata!$O$434))</f>
        <v/>
      </c>
      <c r="D445" s="24" t="str">
        <f>IF((SMdata!$P$434)=0,"",(SMdata!$P$434))</f>
        <v/>
      </c>
      <c r="E445" s="24" t="str">
        <f>IF((SMdata!$Q$434)=0,"",(SMdata!$Q$434))</f>
        <v/>
      </c>
      <c r="F445" s="38" t="str">
        <f>IF((SMdata!$R$434)=0,"",(SMdata!$R$434))</f>
        <v/>
      </c>
      <c r="G445" s="50" t="str">
        <f>IF((SMdata!$T$434)=0,"",(SMdata!$T$434))</f>
        <v/>
      </c>
      <c r="H445" s="50" t="str">
        <f>IF((SMdata!$U$434)=0,"",(SMdata!$U$434))</f>
        <v/>
      </c>
      <c r="I445" s="50" t="str">
        <f>IF((SMdata!$V$434)=0,"",(SMdata!$V$434))</f>
        <v/>
      </c>
      <c r="J445" s="50" t="str">
        <f>IF((SMdata!$W$434)=0,"",(SMdata!$W$434))</f>
        <v/>
      </c>
      <c r="K445" s="50" t="str">
        <f>IF((SMdata!$X$434)=0,"",(SMdata!$X$434))</f>
        <v/>
      </c>
      <c r="L445" s="28" t="str">
        <f t="shared" si="18"/>
        <v/>
      </c>
      <c r="M445" s="29" t="str">
        <f t="shared" si="19"/>
        <v/>
      </c>
      <c r="N445" s="52" t="str">
        <f t="shared" si="20"/>
        <v/>
      </c>
    </row>
    <row r="446" spans="1:14" x14ac:dyDescent="0.2">
      <c r="A446" s="51" t="str">
        <f>IF((SMdata!$A$435)=0,"",(SMdata!$A$435))</f>
        <v/>
      </c>
      <c r="B446" s="24" t="str">
        <f>IF((SMdata!$N$435)=0,"",(SMdata!$N$435))</f>
        <v/>
      </c>
      <c r="C446" s="24" t="str">
        <f>IF((SMdata!$O$435)=0,"",(SMdata!$O$435))</f>
        <v/>
      </c>
      <c r="D446" s="24" t="str">
        <f>IF((SMdata!$P$435)=0,"",(SMdata!$P$435))</f>
        <v/>
      </c>
      <c r="E446" s="24" t="str">
        <f>IF((SMdata!$Q$435)=0,"",(SMdata!$Q$435))</f>
        <v/>
      </c>
      <c r="F446" s="38" t="str">
        <f>IF((SMdata!$R$435)=0,"",(SMdata!$R$435))</f>
        <v/>
      </c>
      <c r="G446" s="50" t="str">
        <f>IF((SMdata!$T$435)=0,"",(SMdata!$T$435))</f>
        <v/>
      </c>
      <c r="H446" s="50" t="str">
        <f>IF((SMdata!$U$435)=0,"",(SMdata!$U$435))</f>
        <v/>
      </c>
      <c r="I446" s="50" t="str">
        <f>IF((SMdata!$V$435)=0,"",(SMdata!$V$435))</f>
        <v/>
      </c>
      <c r="J446" s="50" t="str">
        <f>IF((SMdata!$W$435)=0,"",(SMdata!$W$435))</f>
        <v/>
      </c>
      <c r="K446" s="50" t="str">
        <f>IF((SMdata!$X$435)=0,"",(SMdata!$X$435))</f>
        <v/>
      </c>
      <c r="L446" s="28" t="str">
        <f t="shared" si="18"/>
        <v/>
      </c>
      <c r="M446" s="29" t="str">
        <f t="shared" si="19"/>
        <v/>
      </c>
      <c r="N446" s="52" t="str">
        <f t="shared" si="20"/>
        <v/>
      </c>
    </row>
    <row r="447" spans="1:14" x14ac:dyDescent="0.2">
      <c r="A447" s="51" t="str">
        <f>IF((SMdata!$A$436)=0,"",(SMdata!$A$436))</f>
        <v/>
      </c>
      <c r="B447" s="24" t="str">
        <f>IF((SMdata!$N$436)=0,"",(SMdata!$N$436))</f>
        <v/>
      </c>
      <c r="C447" s="24" t="str">
        <f>IF((SMdata!$O$436)=0,"",(SMdata!$O$436))</f>
        <v/>
      </c>
      <c r="D447" s="24" t="str">
        <f>IF((SMdata!$P$436)=0,"",(SMdata!$P$436))</f>
        <v/>
      </c>
      <c r="E447" s="24" t="str">
        <f>IF((SMdata!$Q$436)=0,"",(SMdata!$Q$436))</f>
        <v/>
      </c>
      <c r="F447" s="38" t="str">
        <f>IF((SMdata!$R$436)=0,"",(SMdata!$R$436))</f>
        <v/>
      </c>
      <c r="G447" s="50" t="str">
        <f>IF((SMdata!$T$436)=0,"",(SMdata!$T$436))</f>
        <v/>
      </c>
      <c r="H447" s="50" t="str">
        <f>IF((SMdata!$U$436)=0,"",(SMdata!$U$436))</f>
        <v/>
      </c>
      <c r="I447" s="50" t="str">
        <f>IF((SMdata!$V$436)=0,"",(SMdata!$V$436))</f>
        <v/>
      </c>
      <c r="J447" s="50" t="str">
        <f>IF((SMdata!$W$436)=0,"",(SMdata!$W$436))</f>
        <v/>
      </c>
      <c r="K447" s="50" t="str">
        <f>IF((SMdata!$X$436)=0,"",(SMdata!$X$436))</f>
        <v/>
      </c>
      <c r="L447" s="28" t="str">
        <f t="shared" si="18"/>
        <v/>
      </c>
      <c r="M447" s="29" t="str">
        <f t="shared" si="19"/>
        <v/>
      </c>
      <c r="N447" s="52" t="str">
        <f t="shared" si="20"/>
        <v/>
      </c>
    </row>
    <row r="448" spans="1:14" x14ac:dyDescent="0.2">
      <c r="A448" s="51" t="str">
        <f>IF((SMdata!$A$437)=0,"",(SMdata!$A$437))</f>
        <v/>
      </c>
      <c r="B448" s="24" t="str">
        <f>IF((SMdata!$N$437)=0,"",(SMdata!$N$437))</f>
        <v/>
      </c>
      <c r="C448" s="24" t="str">
        <f>IF((SMdata!$O$437)=0,"",(SMdata!$O$437))</f>
        <v/>
      </c>
      <c r="D448" s="24" t="str">
        <f>IF((SMdata!$P$437)=0,"",(SMdata!$P$437))</f>
        <v/>
      </c>
      <c r="E448" s="24" t="str">
        <f>IF((SMdata!$Q$437)=0,"",(SMdata!$Q$437))</f>
        <v/>
      </c>
      <c r="F448" s="38" t="str">
        <f>IF((SMdata!$R$437)=0,"",(SMdata!$R$437))</f>
        <v/>
      </c>
      <c r="G448" s="50" t="str">
        <f>IF((SMdata!$T$437)=0,"",(SMdata!$T$437))</f>
        <v/>
      </c>
      <c r="H448" s="50" t="str">
        <f>IF((SMdata!$U$437)=0,"",(SMdata!$U$437))</f>
        <v/>
      </c>
      <c r="I448" s="50" t="str">
        <f>IF((SMdata!$V$437)=0,"",(SMdata!$V$437))</f>
        <v/>
      </c>
      <c r="J448" s="50" t="str">
        <f>IF((SMdata!$W$437)=0,"",(SMdata!$W$437))</f>
        <v/>
      </c>
      <c r="K448" s="50" t="str">
        <f>IF((SMdata!$X$437)=0,"",(SMdata!$X$437))</f>
        <v/>
      </c>
      <c r="L448" s="28" t="str">
        <f t="shared" si="18"/>
        <v/>
      </c>
      <c r="M448" s="29" t="str">
        <f t="shared" si="19"/>
        <v/>
      </c>
      <c r="N448" s="52" t="str">
        <f t="shared" si="20"/>
        <v/>
      </c>
    </row>
    <row r="449" spans="1:14" x14ac:dyDescent="0.2">
      <c r="A449" s="51" t="str">
        <f>IF((SMdata!$A$438)=0,"",(SMdata!$A$438))</f>
        <v/>
      </c>
      <c r="B449" s="24" t="str">
        <f>IF((SMdata!$N$438)=0,"",(SMdata!$N$438))</f>
        <v/>
      </c>
      <c r="C449" s="24" t="str">
        <f>IF((SMdata!$O$438)=0,"",(SMdata!$O$438))</f>
        <v/>
      </c>
      <c r="D449" s="24" t="str">
        <f>IF((SMdata!$P$438)=0,"",(SMdata!$P$438))</f>
        <v/>
      </c>
      <c r="E449" s="24" t="str">
        <f>IF((SMdata!$Q$438)=0,"",(SMdata!$Q$438))</f>
        <v/>
      </c>
      <c r="F449" s="38" t="str">
        <f>IF((SMdata!$R$438)=0,"",(SMdata!$R$438))</f>
        <v/>
      </c>
      <c r="G449" s="50" t="str">
        <f>IF((SMdata!$T$438)=0,"",(SMdata!$T$438))</f>
        <v/>
      </c>
      <c r="H449" s="50" t="str">
        <f>IF((SMdata!$U$438)=0,"",(SMdata!$U$438))</f>
        <v/>
      </c>
      <c r="I449" s="50" t="str">
        <f>IF((SMdata!$V$438)=0,"",(SMdata!$V$438))</f>
        <v/>
      </c>
      <c r="J449" s="50" t="str">
        <f>IF((SMdata!$W$438)=0,"",(SMdata!$W$438))</f>
        <v/>
      </c>
      <c r="K449" s="50" t="str">
        <f>IF((SMdata!$X$438)=0,"",(SMdata!$X$438))</f>
        <v/>
      </c>
      <c r="L449" s="28" t="str">
        <f t="shared" si="18"/>
        <v/>
      </c>
      <c r="M449" s="29" t="str">
        <f t="shared" si="19"/>
        <v/>
      </c>
      <c r="N449" s="52" t="str">
        <f t="shared" si="20"/>
        <v/>
      </c>
    </row>
    <row r="450" spans="1:14" x14ac:dyDescent="0.2">
      <c r="A450" s="51" t="str">
        <f>IF((SMdata!$A$439)=0,"",(SMdata!$A$439))</f>
        <v/>
      </c>
      <c r="B450" s="24" t="str">
        <f>IF((SMdata!$N$439)=0,"",(SMdata!$N$439))</f>
        <v/>
      </c>
      <c r="C450" s="24" t="str">
        <f>IF((SMdata!$O$439)=0,"",(SMdata!$O$439))</f>
        <v/>
      </c>
      <c r="D450" s="24" t="str">
        <f>IF((SMdata!$P$439)=0,"",(SMdata!$P$439))</f>
        <v/>
      </c>
      <c r="E450" s="24" t="str">
        <f>IF((SMdata!$Q$439)=0,"",(SMdata!$Q$439))</f>
        <v/>
      </c>
      <c r="F450" s="38" t="str">
        <f>IF((SMdata!$R$439)=0,"",(SMdata!$R$439))</f>
        <v/>
      </c>
      <c r="G450" s="50" t="str">
        <f>IF((SMdata!$T$439)=0,"",(SMdata!$T$439))</f>
        <v/>
      </c>
      <c r="H450" s="50" t="str">
        <f>IF((SMdata!$U$439)=0,"",(SMdata!$U$439))</f>
        <v/>
      </c>
      <c r="I450" s="50" t="str">
        <f>IF((SMdata!$V$439)=0,"",(SMdata!$V$439))</f>
        <v/>
      </c>
      <c r="J450" s="50" t="str">
        <f>IF((SMdata!$W$439)=0,"",(SMdata!$W$439))</f>
        <v/>
      </c>
      <c r="K450" s="50" t="str">
        <f>IF((SMdata!$X$439)=0,"",(SMdata!$X$439))</f>
        <v/>
      </c>
      <c r="L450" s="28" t="str">
        <f t="shared" si="18"/>
        <v/>
      </c>
      <c r="M450" s="29" t="str">
        <f t="shared" si="19"/>
        <v/>
      </c>
      <c r="N450" s="52" t="str">
        <f t="shared" si="20"/>
        <v/>
      </c>
    </row>
    <row r="451" spans="1:14" x14ac:dyDescent="0.2">
      <c r="A451" s="51" t="str">
        <f>IF((SMdata!$A$440)=0,"",(SMdata!$A$440))</f>
        <v/>
      </c>
      <c r="B451" s="24" t="str">
        <f>IF((SMdata!$N$440)=0,"",(SMdata!$N$440))</f>
        <v/>
      </c>
      <c r="C451" s="24" t="str">
        <f>IF((SMdata!$O$440)=0,"",(SMdata!$O$440))</f>
        <v/>
      </c>
      <c r="D451" s="24" t="str">
        <f>IF((SMdata!$P$440)=0,"",(SMdata!$P$440))</f>
        <v/>
      </c>
      <c r="E451" s="24" t="str">
        <f>IF((SMdata!$Q$440)=0,"",(SMdata!$Q$440))</f>
        <v/>
      </c>
      <c r="F451" s="38" t="str">
        <f>IF((SMdata!$R$440)=0,"",(SMdata!$R$440))</f>
        <v/>
      </c>
      <c r="G451" s="50" t="str">
        <f>IF((SMdata!$T$440)=0,"",(SMdata!$T$440))</f>
        <v/>
      </c>
      <c r="H451" s="50" t="str">
        <f>IF((SMdata!$U$440)=0,"",(SMdata!$U$440))</f>
        <v/>
      </c>
      <c r="I451" s="50" t="str">
        <f>IF((SMdata!$V$440)=0,"",(SMdata!$V$440))</f>
        <v/>
      </c>
      <c r="J451" s="50" t="str">
        <f>IF((SMdata!$W$440)=0,"",(SMdata!$W$440))</f>
        <v/>
      </c>
      <c r="K451" s="50" t="str">
        <f>IF((SMdata!$X$440)=0,"",(SMdata!$X$440))</f>
        <v/>
      </c>
      <c r="L451" s="28" t="str">
        <f t="shared" si="18"/>
        <v/>
      </c>
      <c r="M451" s="29" t="str">
        <f t="shared" si="19"/>
        <v/>
      </c>
      <c r="N451" s="52" t="str">
        <f t="shared" si="20"/>
        <v/>
      </c>
    </row>
    <row r="452" spans="1:14" x14ac:dyDescent="0.2">
      <c r="A452" s="51" t="str">
        <f>IF((SMdata!$A$441)=0,"",(SMdata!$A$441))</f>
        <v/>
      </c>
      <c r="B452" s="24" t="str">
        <f>IF((SMdata!$N$441)=0,"",(SMdata!$N$441))</f>
        <v/>
      </c>
      <c r="C452" s="24" t="str">
        <f>IF((SMdata!$O$441)=0,"",(SMdata!$O$441))</f>
        <v/>
      </c>
      <c r="D452" s="24" t="str">
        <f>IF((SMdata!$P$441)=0,"",(SMdata!$P$441))</f>
        <v/>
      </c>
      <c r="E452" s="24" t="str">
        <f>IF((SMdata!$Q$441)=0,"",(SMdata!$Q$441))</f>
        <v/>
      </c>
      <c r="F452" s="38" t="str">
        <f>IF((SMdata!$R$441)=0,"",(SMdata!$R$441))</f>
        <v/>
      </c>
      <c r="G452" s="50" t="str">
        <f>IF((SMdata!$T$441)=0,"",(SMdata!$T$441))</f>
        <v/>
      </c>
      <c r="H452" s="50" t="str">
        <f>IF((SMdata!$U$441)=0,"",(SMdata!$U$441))</f>
        <v/>
      </c>
      <c r="I452" s="50" t="str">
        <f>IF((SMdata!$V$441)=0,"",(SMdata!$V$441))</f>
        <v/>
      </c>
      <c r="J452" s="50" t="str">
        <f>IF((SMdata!$W$441)=0,"",(SMdata!$W$441))</f>
        <v/>
      </c>
      <c r="K452" s="50" t="str">
        <f>IF((SMdata!$X$441)=0,"",(SMdata!$X$441))</f>
        <v/>
      </c>
      <c r="L452" s="28" t="str">
        <f t="shared" si="18"/>
        <v/>
      </c>
      <c r="M452" s="29" t="str">
        <f t="shared" si="19"/>
        <v/>
      </c>
      <c r="N452" s="52" t="str">
        <f t="shared" si="20"/>
        <v/>
      </c>
    </row>
    <row r="453" spans="1:14" x14ac:dyDescent="0.2">
      <c r="A453" s="51" t="str">
        <f>IF((SMdata!$A$442)=0,"",(SMdata!$A$442))</f>
        <v/>
      </c>
      <c r="B453" s="24" t="str">
        <f>IF((SMdata!$N$442)=0,"",(SMdata!$N$442))</f>
        <v/>
      </c>
      <c r="C453" s="24" t="str">
        <f>IF((SMdata!$O$442)=0,"",(SMdata!$O$442))</f>
        <v/>
      </c>
      <c r="D453" s="24" t="str">
        <f>IF((SMdata!$P$442)=0,"",(SMdata!$P$442))</f>
        <v/>
      </c>
      <c r="E453" s="24" t="str">
        <f>IF((SMdata!$Q$442)=0,"",(SMdata!$Q$442))</f>
        <v/>
      </c>
      <c r="F453" s="38" t="str">
        <f>IF((SMdata!$R$442)=0,"",(SMdata!$R$442))</f>
        <v/>
      </c>
      <c r="G453" s="50" t="str">
        <f>IF((SMdata!$T$442)=0,"",(SMdata!$T$442))</f>
        <v/>
      </c>
      <c r="H453" s="50" t="str">
        <f>IF((SMdata!$U$442)=0,"",(SMdata!$U$442))</f>
        <v/>
      </c>
      <c r="I453" s="50" t="str">
        <f>IF((SMdata!$V$442)=0,"",(SMdata!$V$442))</f>
        <v/>
      </c>
      <c r="J453" s="50" t="str">
        <f>IF((SMdata!$W$442)=0,"",(SMdata!$W$442))</f>
        <v/>
      </c>
      <c r="K453" s="50" t="str">
        <f>IF((SMdata!$X$442)=0,"",(SMdata!$X$442))</f>
        <v/>
      </c>
      <c r="L453" s="28" t="str">
        <f t="shared" si="18"/>
        <v/>
      </c>
      <c r="M453" s="29" t="str">
        <f t="shared" si="19"/>
        <v/>
      </c>
      <c r="N453" s="52" t="str">
        <f t="shared" si="20"/>
        <v/>
      </c>
    </row>
    <row r="454" spans="1:14" x14ac:dyDescent="0.2">
      <c r="A454" s="51" t="str">
        <f>IF((SMdata!$A$443)=0,"",(SMdata!$A$443))</f>
        <v/>
      </c>
      <c r="B454" s="24" t="str">
        <f>IF((SMdata!$N$443)=0,"",(SMdata!$N$443))</f>
        <v/>
      </c>
      <c r="C454" s="24" t="str">
        <f>IF((SMdata!$O$443)=0,"",(SMdata!$O$443))</f>
        <v/>
      </c>
      <c r="D454" s="24" t="str">
        <f>IF((SMdata!$P$443)=0,"",(SMdata!$P$443))</f>
        <v/>
      </c>
      <c r="E454" s="24" t="str">
        <f>IF((SMdata!$Q$443)=0,"",(SMdata!$Q$443))</f>
        <v/>
      </c>
      <c r="F454" s="38" t="str">
        <f>IF((SMdata!$R$443)=0,"",(SMdata!$R$443))</f>
        <v/>
      </c>
      <c r="G454" s="50" t="str">
        <f>IF((SMdata!$T$443)=0,"",(SMdata!$T$443))</f>
        <v/>
      </c>
      <c r="H454" s="50" t="str">
        <f>IF((SMdata!$U$443)=0,"",(SMdata!$U$443))</f>
        <v/>
      </c>
      <c r="I454" s="50" t="str">
        <f>IF((SMdata!$V$443)=0,"",(SMdata!$V$443))</f>
        <v/>
      </c>
      <c r="J454" s="50" t="str">
        <f>IF((SMdata!$W$443)=0,"",(SMdata!$W$443))</f>
        <v/>
      </c>
      <c r="K454" s="50" t="str">
        <f>IF((SMdata!$X$443)=0,"",(SMdata!$X$443))</f>
        <v/>
      </c>
      <c r="L454" s="28" t="str">
        <f t="shared" si="18"/>
        <v/>
      </c>
      <c r="M454" s="29" t="str">
        <f t="shared" si="19"/>
        <v/>
      </c>
      <c r="N454" s="52" t="str">
        <f t="shared" si="20"/>
        <v/>
      </c>
    </row>
    <row r="455" spans="1:14" x14ac:dyDescent="0.2">
      <c r="A455" s="51" t="str">
        <f>IF((SMdata!$A$444)=0,"",(SMdata!$A$444))</f>
        <v/>
      </c>
      <c r="B455" s="24" t="str">
        <f>IF((SMdata!$N$444)=0,"",(SMdata!$N$444))</f>
        <v/>
      </c>
      <c r="C455" s="24" t="str">
        <f>IF((SMdata!$O$444)=0,"",(SMdata!$O$444))</f>
        <v/>
      </c>
      <c r="D455" s="24" t="str">
        <f>IF((SMdata!$P$444)=0,"",(SMdata!$P$444))</f>
        <v/>
      </c>
      <c r="E455" s="24" t="str">
        <f>IF((SMdata!$Q$444)=0,"",(SMdata!$Q$444))</f>
        <v/>
      </c>
      <c r="F455" s="38" t="str">
        <f>IF((SMdata!$R$444)=0,"",(SMdata!$R$444))</f>
        <v/>
      </c>
      <c r="G455" s="50" t="str">
        <f>IF((SMdata!$T$444)=0,"",(SMdata!$T$444))</f>
        <v/>
      </c>
      <c r="H455" s="50" t="str">
        <f>IF((SMdata!$U$444)=0,"",(SMdata!$U$444))</f>
        <v/>
      </c>
      <c r="I455" s="50" t="str">
        <f>IF((SMdata!$V$444)=0,"",(SMdata!$V$444))</f>
        <v/>
      </c>
      <c r="J455" s="50" t="str">
        <f>IF((SMdata!$W$444)=0,"",(SMdata!$W$444))</f>
        <v/>
      </c>
      <c r="K455" s="50" t="str">
        <f>IF((SMdata!$X$444)=0,"",(SMdata!$X$444))</f>
        <v/>
      </c>
      <c r="L455" s="28" t="str">
        <f t="shared" si="18"/>
        <v/>
      </c>
      <c r="M455" s="29" t="str">
        <f t="shared" si="19"/>
        <v/>
      </c>
      <c r="N455" s="52" t="str">
        <f t="shared" si="20"/>
        <v/>
      </c>
    </row>
    <row r="456" spans="1:14" x14ac:dyDescent="0.2">
      <c r="A456" s="51" t="str">
        <f>IF((SMdata!$A$445)=0,"",(SMdata!$A$445))</f>
        <v/>
      </c>
      <c r="B456" s="24" t="str">
        <f>IF((SMdata!$N$445)=0,"",(SMdata!$N$445))</f>
        <v/>
      </c>
      <c r="C456" s="24" t="str">
        <f>IF((SMdata!$O$445)=0,"",(SMdata!$O$445))</f>
        <v/>
      </c>
      <c r="D456" s="24" t="str">
        <f>IF((SMdata!$P$445)=0,"",(SMdata!$P$445))</f>
        <v/>
      </c>
      <c r="E456" s="24" t="str">
        <f>IF((SMdata!$Q$445)=0,"",(SMdata!$Q$445))</f>
        <v/>
      </c>
      <c r="F456" s="38" t="str">
        <f>IF((SMdata!$R$445)=0,"",(SMdata!$R$445))</f>
        <v/>
      </c>
      <c r="G456" s="50" t="str">
        <f>IF((SMdata!$T$445)=0,"",(SMdata!$T$445))</f>
        <v/>
      </c>
      <c r="H456" s="50" t="str">
        <f>IF((SMdata!$U$445)=0,"",(SMdata!$U$445))</f>
        <v/>
      </c>
      <c r="I456" s="50" t="str">
        <f>IF((SMdata!$V$445)=0,"",(SMdata!$V$445))</f>
        <v/>
      </c>
      <c r="J456" s="50" t="str">
        <f>IF((SMdata!$W$445)=0,"",(SMdata!$W$445))</f>
        <v/>
      </c>
      <c r="K456" s="50" t="str">
        <f>IF((SMdata!$X$445)=0,"",(SMdata!$X$445))</f>
        <v/>
      </c>
      <c r="L456" s="28" t="str">
        <f t="shared" si="18"/>
        <v/>
      </c>
      <c r="M456" s="29" t="str">
        <f t="shared" si="19"/>
        <v/>
      </c>
      <c r="N456" s="52" t="str">
        <f t="shared" si="20"/>
        <v/>
      </c>
    </row>
    <row r="457" spans="1:14" x14ac:dyDescent="0.2">
      <c r="A457" s="51" t="str">
        <f>IF((SMdata!$A$446)=0,"",(SMdata!$A$446))</f>
        <v/>
      </c>
      <c r="B457" s="24" t="str">
        <f>IF((SMdata!$N$446)=0,"",(SMdata!$N$446))</f>
        <v/>
      </c>
      <c r="C457" s="24" t="str">
        <f>IF((SMdata!$O$446)=0,"",(SMdata!$O$446))</f>
        <v/>
      </c>
      <c r="D457" s="24" t="str">
        <f>IF((SMdata!$P$446)=0,"",(SMdata!$P$446))</f>
        <v/>
      </c>
      <c r="E457" s="24" t="str">
        <f>IF((SMdata!$Q$446)=0,"",(SMdata!$Q$446))</f>
        <v/>
      </c>
      <c r="F457" s="38" t="str">
        <f>IF((SMdata!$R$446)=0,"",(SMdata!$R$446))</f>
        <v/>
      </c>
      <c r="G457" s="50" t="str">
        <f>IF((SMdata!$T$446)=0,"",(SMdata!$T$446))</f>
        <v/>
      </c>
      <c r="H457" s="50" t="str">
        <f>IF((SMdata!$U$446)=0,"",(SMdata!$U$446))</f>
        <v/>
      </c>
      <c r="I457" s="50" t="str">
        <f>IF((SMdata!$V$446)=0,"",(SMdata!$V$446))</f>
        <v/>
      </c>
      <c r="J457" s="50" t="str">
        <f>IF((SMdata!$W$446)=0,"",(SMdata!$W$446))</f>
        <v/>
      </c>
      <c r="K457" s="50" t="str">
        <f>IF((SMdata!$X$446)=0,"",(SMdata!$X$446))</f>
        <v/>
      </c>
      <c r="L457" s="28" t="str">
        <f t="shared" si="18"/>
        <v/>
      </c>
      <c r="M457" s="29" t="str">
        <f t="shared" si="19"/>
        <v/>
      </c>
      <c r="N457" s="52" t="str">
        <f t="shared" si="20"/>
        <v/>
      </c>
    </row>
    <row r="458" spans="1:14" x14ac:dyDescent="0.2">
      <c r="A458" s="51" t="str">
        <f>IF((SMdata!$A$447)=0,"",(SMdata!$A$447))</f>
        <v/>
      </c>
      <c r="B458" s="24" t="str">
        <f>IF((SMdata!$N$447)=0,"",(SMdata!$N$447))</f>
        <v/>
      </c>
      <c r="C458" s="24" t="str">
        <f>IF((SMdata!$O$447)=0,"",(SMdata!$O$447))</f>
        <v/>
      </c>
      <c r="D458" s="24" t="str">
        <f>IF((SMdata!$P$447)=0,"",(SMdata!$P$447))</f>
        <v/>
      </c>
      <c r="E458" s="24" t="str">
        <f>IF((SMdata!$Q$447)=0,"",(SMdata!$Q$447))</f>
        <v/>
      </c>
      <c r="F458" s="38" t="str">
        <f>IF((SMdata!$R$447)=0,"",(SMdata!$R$447))</f>
        <v/>
      </c>
      <c r="G458" s="50" t="str">
        <f>IF((SMdata!$T$447)=0,"",(SMdata!$T$447))</f>
        <v/>
      </c>
      <c r="H458" s="50" t="str">
        <f>IF((SMdata!$U$447)=0,"",(SMdata!$U$447))</f>
        <v/>
      </c>
      <c r="I458" s="50" t="str">
        <f>IF((SMdata!$V$447)=0,"",(SMdata!$V$447))</f>
        <v/>
      </c>
      <c r="J458" s="50" t="str">
        <f>IF((SMdata!$W$447)=0,"",(SMdata!$W$447))</f>
        <v/>
      </c>
      <c r="K458" s="50" t="str">
        <f>IF((SMdata!$X$447)=0,"",(SMdata!$X$447))</f>
        <v/>
      </c>
      <c r="L458" s="28" t="str">
        <f t="shared" si="18"/>
        <v/>
      </c>
      <c r="M458" s="29" t="str">
        <f t="shared" si="19"/>
        <v/>
      </c>
      <c r="N458" s="52" t="str">
        <f t="shared" si="20"/>
        <v/>
      </c>
    </row>
    <row r="459" spans="1:14" x14ac:dyDescent="0.2">
      <c r="A459" s="51" t="str">
        <f>IF((SMdata!$A$448)=0,"",(SMdata!$A$448))</f>
        <v/>
      </c>
      <c r="B459" s="24" t="str">
        <f>IF((SMdata!$N$448)=0,"",(SMdata!$N$448))</f>
        <v/>
      </c>
      <c r="C459" s="24" t="str">
        <f>IF((SMdata!$O$448)=0,"",(SMdata!$O$448))</f>
        <v/>
      </c>
      <c r="D459" s="24" t="str">
        <f>IF((SMdata!$P$448)=0,"",(SMdata!$P$448))</f>
        <v/>
      </c>
      <c r="E459" s="24" t="str">
        <f>IF((SMdata!$Q$448)=0,"",(SMdata!$Q$448))</f>
        <v/>
      </c>
      <c r="F459" s="38" t="str">
        <f>IF((SMdata!$R$448)=0,"",(SMdata!$R$448))</f>
        <v/>
      </c>
      <c r="G459" s="50" t="str">
        <f>IF((SMdata!$T$448)=0,"",(SMdata!$T$448))</f>
        <v/>
      </c>
      <c r="H459" s="50" t="str">
        <f>IF((SMdata!$U$448)=0,"",(SMdata!$U$448))</f>
        <v/>
      </c>
      <c r="I459" s="50" t="str">
        <f>IF((SMdata!$V$448)=0,"",(SMdata!$V$448))</f>
        <v/>
      </c>
      <c r="J459" s="50" t="str">
        <f>IF((SMdata!$W$448)=0,"",(SMdata!$W$448))</f>
        <v/>
      </c>
      <c r="K459" s="50" t="str">
        <f>IF((SMdata!$X$448)=0,"",(SMdata!$X$448))</f>
        <v/>
      </c>
      <c r="L459" s="28" t="str">
        <f t="shared" si="18"/>
        <v/>
      </c>
      <c r="M459" s="29" t="str">
        <f t="shared" si="19"/>
        <v/>
      </c>
      <c r="N459" s="52" t="str">
        <f t="shared" si="20"/>
        <v/>
      </c>
    </row>
    <row r="460" spans="1:14" x14ac:dyDescent="0.2">
      <c r="A460" s="51" t="str">
        <f>IF((SMdata!$A$449)=0,"",(SMdata!$A$449))</f>
        <v/>
      </c>
      <c r="B460" s="24" t="str">
        <f>IF((SMdata!$N$449)=0,"",(SMdata!$N$449))</f>
        <v/>
      </c>
      <c r="C460" s="24" t="str">
        <f>IF((SMdata!$O$449)=0,"",(SMdata!$O$449))</f>
        <v/>
      </c>
      <c r="D460" s="24" t="str">
        <f>IF((SMdata!$P$449)=0,"",(SMdata!$P$449))</f>
        <v/>
      </c>
      <c r="E460" s="24" t="str">
        <f>IF((SMdata!$Q$449)=0,"",(SMdata!$Q$449))</f>
        <v/>
      </c>
      <c r="F460" s="38" t="str">
        <f>IF((SMdata!$R$449)=0,"",(SMdata!$R$449))</f>
        <v/>
      </c>
      <c r="G460" s="50" t="str">
        <f>IF((SMdata!$T$449)=0,"",(SMdata!$T$449))</f>
        <v/>
      </c>
      <c r="H460" s="50" t="str">
        <f>IF((SMdata!$U$449)=0,"",(SMdata!$U$449))</f>
        <v/>
      </c>
      <c r="I460" s="50" t="str">
        <f>IF((SMdata!$V$449)=0,"",(SMdata!$V$449))</f>
        <v/>
      </c>
      <c r="J460" s="50" t="str">
        <f>IF((SMdata!$W$449)=0,"",(SMdata!$W$449))</f>
        <v/>
      </c>
      <c r="K460" s="50" t="str">
        <f>IF((SMdata!$X$449)=0,"",(SMdata!$X$449))</f>
        <v/>
      </c>
      <c r="L460" s="28" t="str">
        <f t="shared" si="18"/>
        <v/>
      </c>
      <c r="M460" s="29" t="str">
        <f t="shared" si="19"/>
        <v/>
      </c>
      <c r="N460" s="52" t="str">
        <f t="shared" si="20"/>
        <v/>
      </c>
    </row>
    <row r="461" spans="1:14" x14ac:dyDescent="0.2">
      <c r="A461" s="51" t="str">
        <f>IF((SMdata!$A$450)=0,"",(SMdata!$A$450))</f>
        <v/>
      </c>
      <c r="B461" s="24" t="str">
        <f>IF((SMdata!$N$450)=0,"",(SMdata!$N$450))</f>
        <v/>
      </c>
      <c r="C461" s="24" t="str">
        <f>IF((SMdata!$O$450)=0,"",(SMdata!$O$450))</f>
        <v/>
      </c>
      <c r="D461" s="24" t="str">
        <f>IF((SMdata!$P$450)=0,"",(SMdata!$P$450))</f>
        <v/>
      </c>
      <c r="E461" s="24" t="str">
        <f>IF((SMdata!$Q$450)=0,"",(SMdata!$Q$450))</f>
        <v/>
      </c>
      <c r="F461" s="38" t="str">
        <f>IF((SMdata!$R$450)=0,"",(SMdata!$R$450))</f>
        <v/>
      </c>
      <c r="G461" s="50" t="str">
        <f>IF((SMdata!$T$450)=0,"",(SMdata!$T$450))</f>
        <v/>
      </c>
      <c r="H461" s="50" t="str">
        <f>IF((SMdata!$U$450)=0,"",(SMdata!$U$450))</f>
        <v/>
      </c>
      <c r="I461" s="50" t="str">
        <f>IF((SMdata!$V$450)=0,"",(SMdata!$V$450))</f>
        <v/>
      </c>
      <c r="J461" s="50" t="str">
        <f>IF((SMdata!$W$450)=0,"",(SMdata!$W$450))</f>
        <v/>
      </c>
      <c r="K461" s="50" t="str">
        <f>IF((SMdata!$X$450)=0,"",(SMdata!$X$450))</f>
        <v/>
      </c>
      <c r="L461" s="28" t="str">
        <f t="shared" si="18"/>
        <v/>
      </c>
      <c r="M461" s="29" t="str">
        <f t="shared" si="19"/>
        <v/>
      </c>
      <c r="N461" s="52" t="str">
        <f t="shared" si="20"/>
        <v/>
      </c>
    </row>
    <row r="462" spans="1:14" x14ac:dyDescent="0.2">
      <c r="A462" s="51" t="str">
        <f>IF((SMdata!$A$451)=0,"",(SMdata!$A$451))</f>
        <v/>
      </c>
      <c r="B462" s="24" t="str">
        <f>IF((SMdata!$N$451)=0,"",(SMdata!$N$451))</f>
        <v/>
      </c>
      <c r="C462" s="24" t="str">
        <f>IF((SMdata!$O$451)=0,"",(SMdata!$O$451))</f>
        <v/>
      </c>
      <c r="D462" s="24" t="str">
        <f>IF((SMdata!$P$451)=0,"",(SMdata!$P$451))</f>
        <v/>
      </c>
      <c r="E462" s="24" t="str">
        <f>IF((SMdata!$Q$451)=0,"",(SMdata!$Q$451))</f>
        <v/>
      </c>
      <c r="F462" s="38" t="str">
        <f>IF((SMdata!$R$451)=0,"",(SMdata!$R$451))</f>
        <v/>
      </c>
      <c r="G462" s="50" t="str">
        <f>IF((SMdata!$T$451)=0,"",(SMdata!$T$451))</f>
        <v/>
      </c>
      <c r="H462" s="50" t="str">
        <f>IF((SMdata!$U$451)=0,"",(SMdata!$U$451))</f>
        <v/>
      </c>
      <c r="I462" s="50" t="str">
        <f>IF((SMdata!$V$451)=0,"",(SMdata!$V$451))</f>
        <v/>
      </c>
      <c r="J462" s="50" t="str">
        <f>IF((SMdata!$W$451)=0,"",(SMdata!$W$451))</f>
        <v/>
      </c>
      <c r="K462" s="50" t="str">
        <f>IF((SMdata!$X$451)=0,"",(SMdata!$X$451))</f>
        <v/>
      </c>
      <c r="L462" s="28" t="str">
        <f t="shared" ref="L462:L500" si="21">IF(A462&lt;&gt;"",(G462+H462+I462+J462+K462)/5,"")</f>
        <v/>
      </c>
      <c r="M462" s="29" t="str">
        <f t="shared" ref="M462:M500" si="22">IF(A462&lt;&gt;"",($F$10*L462),"")</f>
        <v/>
      </c>
      <c r="N462" s="52" t="str">
        <f t="shared" ref="N462:N500" si="23">IF(A462&lt;&gt;"",(F462*M462),"")</f>
        <v/>
      </c>
    </row>
    <row r="463" spans="1:14" x14ac:dyDescent="0.2">
      <c r="A463" s="51" t="str">
        <f>IF((SMdata!$A$452)=0,"",(SMdata!$A$452))</f>
        <v/>
      </c>
      <c r="B463" s="24" t="str">
        <f>IF((SMdata!$N$452)=0,"",(SMdata!$N$452))</f>
        <v/>
      </c>
      <c r="C463" s="24" t="str">
        <f>IF((SMdata!$O$452)=0,"",(SMdata!$O$452))</f>
        <v/>
      </c>
      <c r="D463" s="24" t="str">
        <f>IF((SMdata!$P$452)=0,"",(SMdata!$P$452))</f>
        <v/>
      </c>
      <c r="E463" s="24" t="str">
        <f>IF((SMdata!$Q$452)=0,"",(SMdata!$Q$452))</f>
        <v/>
      </c>
      <c r="F463" s="38" t="str">
        <f>IF((SMdata!$R$452)=0,"",(SMdata!$R$452))</f>
        <v/>
      </c>
      <c r="G463" s="50" t="str">
        <f>IF((SMdata!$T$452)=0,"",(SMdata!$T$452))</f>
        <v/>
      </c>
      <c r="H463" s="50" t="str">
        <f>IF((SMdata!$U$452)=0,"",(SMdata!$U$452))</f>
        <v/>
      </c>
      <c r="I463" s="50" t="str">
        <f>IF((SMdata!$V$452)=0,"",(SMdata!$V$452))</f>
        <v/>
      </c>
      <c r="J463" s="50" t="str">
        <f>IF((SMdata!$W$452)=0,"",(SMdata!$W$452))</f>
        <v/>
      </c>
      <c r="K463" s="50" t="str">
        <f>IF((SMdata!$X$452)=0,"",(SMdata!$X$452))</f>
        <v/>
      </c>
      <c r="L463" s="28" t="str">
        <f t="shared" si="21"/>
        <v/>
      </c>
      <c r="M463" s="29" t="str">
        <f t="shared" si="22"/>
        <v/>
      </c>
      <c r="N463" s="52" t="str">
        <f t="shared" si="23"/>
        <v/>
      </c>
    </row>
    <row r="464" spans="1:14" x14ac:dyDescent="0.2">
      <c r="A464" s="51" t="str">
        <f>IF((SMdata!$A$453)=0,"",(SMdata!$A$453))</f>
        <v/>
      </c>
      <c r="B464" s="24" t="str">
        <f>IF((SMdata!$N$453)=0,"",(SMdata!$N$453))</f>
        <v/>
      </c>
      <c r="C464" s="24" t="str">
        <f>IF((SMdata!$O$453)=0,"",(SMdata!$O$453))</f>
        <v/>
      </c>
      <c r="D464" s="24" t="str">
        <f>IF((SMdata!$P$453)=0,"",(SMdata!$P$453))</f>
        <v/>
      </c>
      <c r="E464" s="24" t="str">
        <f>IF((SMdata!$Q$453)=0,"",(SMdata!$Q$453))</f>
        <v/>
      </c>
      <c r="F464" s="38" t="str">
        <f>IF((SMdata!$R$453)=0,"",(SMdata!$R$453))</f>
        <v/>
      </c>
      <c r="G464" s="50" t="str">
        <f>IF((SMdata!$T$453)=0,"",(SMdata!$T$453))</f>
        <v/>
      </c>
      <c r="H464" s="50" t="str">
        <f>IF((SMdata!$U$453)=0,"",(SMdata!$U$453))</f>
        <v/>
      </c>
      <c r="I464" s="50" t="str">
        <f>IF((SMdata!$V$453)=0,"",(SMdata!$V$453))</f>
        <v/>
      </c>
      <c r="J464" s="50" t="str">
        <f>IF((SMdata!$W$453)=0,"",(SMdata!$W$453))</f>
        <v/>
      </c>
      <c r="K464" s="50" t="str">
        <f>IF((SMdata!$X$453)=0,"",(SMdata!$X$453))</f>
        <v/>
      </c>
      <c r="L464" s="28" t="str">
        <f t="shared" si="21"/>
        <v/>
      </c>
      <c r="M464" s="29" t="str">
        <f t="shared" si="22"/>
        <v/>
      </c>
      <c r="N464" s="52" t="str">
        <f t="shared" si="23"/>
        <v/>
      </c>
    </row>
    <row r="465" spans="1:14" x14ac:dyDescent="0.2">
      <c r="A465" s="51" t="str">
        <f>IF((SMdata!$A$454)=0,"",(SMdata!$A$454))</f>
        <v/>
      </c>
      <c r="B465" s="24" t="str">
        <f>IF((SMdata!$N$454)=0,"",(SMdata!$N$454))</f>
        <v/>
      </c>
      <c r="C465" s="24" t="str">
        <f>IF((SMdata!$O$454)=0,"",(SMdata!$O$454))</f>
        <v/>
      </c>
      <c r="D465" s="24" t="str">
        <f>IF((SMdata!$P$454)=0,"",(SMdata!$P$454))</f>
        <v/>
      </c>
      <c r="E465" s="24" t="str">
        <f>IF((SMdata!$Q$454)=0,"",(SMdata!$Q$454))</f>
        <v/>
      </c>
      <c r="F465" s="38" t="str">
        <f>IF((SMdata!$R$454)=0,"",(SMdata!$R$454))</f>
        <v/>
      </c>
      <c r="G465" s="50" t="str">
        <f>IF((SMdata!$T$454)=0,"",(SMdata!$T$454))</f>
        <v/>
      </c>
      <c r="H465" s="50" t="str">
        <f>IF((SMdata!$U$454)=0,"",(SMdata!$U$454))</f>
        <v/>
      </c>
      <c r="I465" s="50" t="str">
        <f>IF((SMdata!$V$454)=0,"",(SMdata!$V$454))</f>
        <v/>
      </c>
      <c r="J465" s="50" t="str">
        <f>IF((SMdata!$W$454)=0,"",(SMdata!$W$454))</f>
        <v/>
      </c>
      <c r="K465" s="50" t="str">
        <f>IF((SMdata!$X$454)=0,"",(SMdata!$X$454))</f>
        <v/>
      </c>
      <c r="L465" s="28" t="str">
        <f t="shared" si="21"/>
        <v/>
      </c>
      <c r="M465" s="29" t="str">
        <f t="shared" si="22"/>
        <v/>
      </c>
      <c r="N465" s="52" t="str">
        <f t="shared" si="23"/>
        <v/>
      </c>
    </row>
    <row r="466" spans="1:14" x14ac:dyDescent="0.2">
      <c r="A466" s="51" t="str">
        <f>IF((SMdata!$A$455)=0,"",(SMdata!$A$455))</f>
        <v/>
      </c>
      <c r="B466" s="24" t="str">
        <f>IF((SMdata!$N$455)=0,"",(SMdata!$N$455))</f>
        <v/>
      </c>
      <c r="C466" s="24" t="str">
        <f>IF((SMdata!$O$455)=0,"",(SMdata!$O$455))</f>
        <v/>
      </c>
      <c r="D466" s="24" t="str">
        <f>IF((SMdata!$P$455)=0,"",(SMdata!$P$455))</f>
        <v/>
      </c>
      <c r="E466" s="24" t="str">
        <f>IF((SMdata!$Q$455)=0,"",(SMdata!$Q$455))</f>
        <v/>
      </c>
      <c r="F466" s="38" t="str">
        <f>IF((SMdata!$R$455)=0,"",(SMdata!$R$455))</f>
        <v/>
      </c>
      <c r="G466" s="50" t="str">
        <f>IF((SMdata!$T$455)=0,"",(SMdata!$T$455))</f>
        <v/>
      </c>
      <c r="H466" s="50" t="str">
        <f>IF((SMdata!$U$455)=0,"",(SMdata!$U$455))</f>
        <v/>
      </c>
      <c r="I466" s="50" t="str">
        <f>IF((SMdata!$V$455)=0,"",(SMdata!$V$455))</f>
        <v/>
      </c>
      <c r="J466" s="50" t="str">
        <f>IF((SMdata!$W$455)=0,"",(SMdata!$W$455))</f>
        <v/>
      </c>
      <c r="K466" s="50" t="str">
        <f>IF((SMdata!$X$455)=0,"",(SMdata!$X$455))</f>
        <v/>
      </c>
      <c r="L466" s="28" t="str">
        <f t="shared" si="21"/>
        <v/>
      </c>
      <c r="M466" s="29" t="str">
        <f t="shared" si="22"/>
        <v/>
      </c>
      <c r="N466" s="52" t="str">
        <f t="shared" si="23"/>
        <v/>
      </c>
    </row>
    <row r="467" spans="1:14" x14ac:dyDescent="0.2">
      <c r="A467" s="51" t="str">
        <f>IF((SMdata!$A$456)=0,"",(SMdata!$A$456))</f>
        <v/>
      </c>
      <c r="B467" s="24" t="str">
        <f>IF((SMdata!$N$456)=0,"",(SMdata!$N$456))</f>
        <v/>
      </c>
      <c r="C467" s="24" t="str">
        <f>IF((SMdata!$O$456)=0,"",(SMdata!$O$456))</f>
        <v/>
      </c>
      <c r="D467" s="24" t="str">
        <f>IF((SMdata!$P$456)=0,"",(SMdata!$P$456))</f>
        <v/>
      </c>
      <c r="E467" s="24" t="str">
        <f>IF((SMdata!$Q$456)=0,"",(SMdata!$Q$456))</f>
        <v/>
      </c>
      <c r="F467" s="38" t="str">
        <f>IF((SMdata!$R$456)=0,"",(SMdata!$R$456))</f>
        <v/>
      </c>
      <c r="G467" s="50" t="str">
        <f>IF((SMdata!$T$456)=0,"",(SMdata!$T$456))</f>
        <v/>
      </c>
      <c r="H467" s="50" t="str">
        <f>IF((SMdata!$U$456)=0,"",(SMdata!$U$456))</f>
        <v/>
      </c>
      <c r="I467" s="50" t="str">
        <f>IF((SMdata!$V$456)=0,"",(SMdata!$V$456))</f>
        <v/>
      </c>
      <c r="J467" s="50" t="str">
        <f>IF((SMdata!$W$456)=0,"",(SMdata!$W$456))</f>
        <v/>
      </c>
      <c r="K467" s="50" t="str">
        <f>IF((SMdata!$X$456)=0,"",(SMdata!$X$456))</f>
        <v/>
      </c>
      <c r="L467" s="28" t="str">
        <f t="shared" si="21"/>
        <v/>
      </c>
      <c r="M467" s="29" t="str">
        <f t="shared" si="22"/>
        <v/>
      </c>
      <c r="N467" s="52" t="str">
        <f t="shared" si="23"/>
        <v/>
      </c>
    </row>
    <row r="468" spans="1:14" x14ac:dyDescent="0.2">
      <c r="A468" s="51" t="str">
        <f>IF((SMdata!$A$457)=0,"",(SMdata!$A$457))</f>
        <v/>
      </c>
      <c r="B468" s="24" t="str">
        <f>IF((SMdata!$N$457)=0,"",(SMdata!$N$457))</f>
        <v/>
      </c>
      <c r="C468" s="24" t="str">
        <f>IF((SMdata!$O$457)=0,"",(SMdata!$O$457))</f>
        <v/>
      </c>
      <c r="D468" s="24" t="str">
        <f>IF((SMdata!$P$457)=0,"",(SMdata!$P$457))</f>
        <v/>
      </c>
      <c r="E468" s="24" t="str">
        <f>IF((SMdata!$Q$457)=0,"",(SMdata!$Q$457))</f>
        <v/>
      </c>
      <c r="F468" s="38" t="str">
        <f>IF((SMdata!$R$457)=0,"",(SMdata!$R$457))</f>
        <v/>
      </c>
      <c r="G468" s="50" t="str">
        <f>IF((SMdata!$T$457)=0,"",(SMdata!$T$457))</f>
        <v/>
      </c>
      <c r="H468" s="50" t="str">
        <f>IF((SMdata!$U$457)=0,"",(SMdata!$U$457))</f>
        <v/>
      </c>
      <c r="I468" s="50" t="str">
        <f>IF((SMdata!$V$457)=0,"",(SMdata!$V$457))</f>
        <v/>
      </c>
      <c r="J468" s="50" t="str">
        <f>IF((SMdata!$W$457)=0,"",(SMdata!$W$457))</f>
        <v/>
      </c>
      <c r="K468" s="50" t="str">
        <f>IF((SMdata!$X$457)=0,"",(SMdata!$X$457))</f>
        <v/>
      </c>
      <c r="L468" s="28" t="str">
        <f t="shared" si="21"/>
        <v/>
      </c>
      <c r="M468" s="29" t="str">
        <f t="shared" si="22"/>
        <v/>
      </c>
      <c r="N468" s="52" t="str">
        <f t="shared" si="23"/>
        <v/>
      </c>
    </row>
    <row r="469" spans="1:14" x14ac:dyDescent="0.2">
      <c r="A469" s="51" t="str">
        <f>IF((SMdata!$A$458)=0,"",(SMdata!$A$458))</f>
        <v/>
      </c>
      <c r="B469" s="24" t="str">
        <f>IF((SMdata!$N$458)=0,"",(SMdata!$N$458))</f>
        <v/>
      </c>
      <c r="C469" s="24" t="str">
        <f>IF((SMdata!$O$458)=0,"",(SMdata!$O$458))</f>
        <v/>
      </c>
      <c r="D469" s="24" t="str">
        <f>IF((SMdata!$P$458)=0,"",(SMdata!$P$458))</f>
        <v/>
      </c>
      <c r="E469" s="24" t="str">
        <f>IF((SMdata!$Q$458)=0,"",(SMdata!$Q$458))</f>
        <v/>
      </c>
      <c r="F469" s="38" t="str">
        <f>IF((SMdata!$R$458)=0,"",(SMdata!$R$458))</f>
        <v/>
      </c>
      <c r="G469" s="50" t="str">
        <f>IF((SMdata!$T$458)=0,"",(SMdata!$T$458))</f>
        <v/>
      </c>
      <c r="H469" s="50" t="str">
        <f>IF((SMdata!$U$458)=0,"",(SMdata!$U$458))</f>
        <v/>
      </c>
      <c r="I469" s="50" t="str">
        <f>IF((SMdata!$V$458)=0,"",(SMdata!$V$458))</f>
        <v/>
      </c>
      <c r="J469" s="50" t="str">
        <f>IF((SMdata!$W$458)=0,"",(SMdata!$W$458))</f>
        <v/>
      </c>
      <c r="K469" s="50" t="str">
        <f>IF((SMdata!$X$458)=0,"",(SMdata!$X$458))</f>
        <v/>
      </c>
      <c r="L469" s="28" t="str">
        <f t="shared" si="21"/>
        <v/>
      </c>
      <c r="M469" s="29" t="str">
        <f t="shared" si="22"/>
        <v/>
      </c>
      <c r="N469" s="52" t="str">
        <f t="shared" si="23"/>
        <v/>
      </c>
    </row>
    <row r="470" spans="1:14" x14ac:dyDescent="0.2">
      <c r="A470" s="51" t="str">
        <f>IF((SMdata!$A$459)=0,"",(SMdata!$A$459))</f>
        <v/>
      </c>
      <c r="B470" s="24" t="str">
        <f>IF((SMdata!$N$459)=0,"",(SMdata!$N$459))</f>
        <v/>
      </c>
      <c r="C470" s="24" t="str">
        <f>IF((SMdata!$O$459)=0,"",(SMdata!$O$459))</f>
        <v/>
      </c>
      <c r="D470" s="24" t="str">
        <f>IF((SMdata!$P$459)=0,"",(SMdata!$P$459))</f>
        <v/>
      </c>
      <c r="E470" s="24" t="str">
        <f>IF((SMdata!$Q$459)=0,"",(SMdata!$Q$459))</f>
        <v/>
      </c>
      <c r="F470" s="38" t="str">
        <f>IF((SMdata!$R$459)=0,"",(SMdata!$R$459))</f>
        <v/>
      </c>
      <c r="G470" s="50" t="str">
        <f>IF((SMdata!$T$459)=0,"",(SMdata!$T$459))</f>
        <v/>
      </c>
      <c r="H470" s="50" t="str">
        <f>IF((SMdata!$U$459)=0,"",(SMdata!$U$459))</f>
        <v/>
      </c>
      <c r="I470" s="50" t="str">
        <f>IF((SMdata!$V$459)=0,"",(SMdata!$V$459))</f>
        <v/>
      </c>
      <c r="J470" s="50" t="str">
        <f>IF((SMdata!$W$459)=0,"",(SMdata!$W$459))</f>
        <v/>
      </c>
      <c r="K470" s="50" t="str">
        <f>IF((SMdata!$X$459)=0,"",(SMdata!$X$459))</f>
        <v/>
      </c>
      <c r="L470" s="28" t="str">
        <f t="shared" si="21"/>
        <v/>
      </c>
      <c r="M470" s="29" t="str">
        <f t="shared" si="22"/>
        <v/>
      </c>
      <c r="N470" s="52" t="str">
        <f t="shared" si="23"/>
        <v/>
      </c>
    </row>
    <row r="471" spans="1:14" x14ac:dyDescent="0.2">
      <c r="A471" s="51" t="str">
        <f>IF((SMdata!$A$460)=0,"",(SMdata!$A$460))</f>
        <v/>
      </c>
      <c r="B471" s="24" t="str">
        <f>IF((SMdata!$N$460)=0,"",(SMdata!$N$460))</f>
        <v/>
      </c>
      <c r="C471" s="24" t="str">
        <f>IF((SMdata!$O$460)=0,"",(SMdata!$O$460))</f>
        <v/>
      </c>
      <c r="D471" s="24" t="str">
        <f>IF((SMdata!$P$460)=0,"",(SMdata!$P$460))</f>
        <v/>
      </c>
      <c r="E471" s="24" t="str">
        <f>IF((SMdata!$Q$460)=0,"",(SMdata!$Q$460))</f>
        <v/>
      </c>
      <c r="F471" s="38" t="str">
        <f>IF((SMdata!$R$460)=0,"",(SMdata!$R$460))</f>
        <v/>
      </c>
      <c r="G471" s="50" t="str">
        <f>IF((SMdata!$T$460)=0,"",(SMdata!$T$460))</f>
        <v/>
      </c>
      <c r="H471" s="50" t="str">
        <f>IF((SMdata!$U$460)=0,"",(SMdata!$U$460))</f>
        <v/>
      </c>
      <c r="I471" s="50" t="str">
        <f>IF((SMdata!$V$460)=0,"",(SMdata!$V$460))</f>
        <v/>
      </c>
      <c r="J471" s="50" t="str">
        <f>IF((SMdata!$W$460)=0,"",(SMdata!$W$460))</f>
        <v/>
      </c>
      <c r="K471" s="50" t="str">
        <f>IF((SMdata!$X$460)=0,"",(SMdata!$X$460))</f>
        <v/>
      </c>
      <c r="L471" s="28" t="str">
        <f t="shared" si="21"/>
        <v/>
      </c>
      <c r="M471" s="29" t="str">
        <f t="shared" si="22"/>
        <v/>
      </c>
      <c r="N471" s="52" t="str">
        <f t="shared" si="23"/>
        <v/>
      </c>
    </row>
    <row r="472" spans="1:14" x14ac:dyDescent="0.2">
      <c r="A472" s="51" t="str">
        <f>IF((SMdata!$A$461)=0,"",(SMdata!$A$461))</f>
        <v/>
      </c>
      <c r="B472" s="24" t="str">
        <f>IF((SMdata!$N$461)=0,"",(SMdata!$N$461))</f>
        <v/>
      </c>
      <c r="C472" s="24" t="str">
        <f>IF((SMdata!$O$461)=0,"",(SMdata!$O$461))</f>
        <v/>
      </c>
      <c r="D472" s="24" t="str">
        <f>IF((SMdata!$P$461)=0,"",(SMdata!$P$461))</f>
        <v/>
      </c>
      <c r="E472" s="24" t="str">
        <f>IF((SMdata!$Q$461)=0,"",(SMdata!$Q$461))</f>
        <v/>
      </c>
      <c r="F472" s="38" t="str">
        <f>IF((SMdata!$R$461)=0,"",(SMdata!$R$461))</f>
        <v/>
      </c>
      <c r="G472" s="50" t="str">
        <f>IF((SMdata!$T$461)=0,"",(SMdata!$T$461))</f>
        <v/>
      </c>
      <c r="H472" s="50" t="str">
        <f>IF((SMdata!$U$461)=0,"",(SMdata!$U$461))</f>
        <v/>
      </c>
      <c r="I472" s="50" t="str">
        <f>IF((SMdata!$V$461)=0,"",(SMdata!$V$461))</f>
        <v/>
      </c>
      <c r="J472" s="50" t="str">
        <f>IF((SMdata!$W$461)=0,"",(SMdata!$W$461))</f>
        <v/>
      </c>
      <c r="K472" s="50" t="str">
        <f>IF((SMdata!$X$461)=0,"",(SMdata!$X$461))</f>
        <v/>
      </c>
      <c r="L472" s="28" t="str">
        <f t="shared" si="21"/>
        <v/>
      </c>
      <c r="M472" s="29" t="str">
        <f t="shared" si="22"/>
        <v/>
      </c>
      <c r="N472" s="52" t="str">
        <f t="shared" si="23"/>
        <v/>
      </c>
    </row>
    <row r="473" spans="1:14" x14ac:dyDescent="0.2">
      <c r="A473" s="51" t="str">
        <f>IF((SMdata!$A$462)=0,"",(SMdata!$A$462))</f>
        <v/>
      </c>
      <c r="B473" s="24" t="str">
        <f>IF((SMdata!$N$462)=0,"",(SMdata!$N$462))</f>
        <v/>
      </c>
      <c r="C473" s="24" t="str">
        <f>IF((SMdata!$O$462)=0,"",(SMdata!$O$462))</f>
        <v/>
      </c>
      <c r="D473" s="24" t="str">
        <f>IF((SMdata!$P$462)=0,"",(SMdata!$P$462))</f>
        <v/>
      </c>
      <c r="E473" s="24" t="str">
        <f>IF((SMdata!$Q$462)=0,"",(SMdata!$Q$462))</f>
        <v/>
      </c>
      <c r="F473" s="38" t="str">
        <f>IF((SMdata!$R$462)=0,"",(SMdata!$R$462))</f>
        <v/>
      </c>
      <c r="G473" s="50" t="str">
        <f>IF((SMdata!$T$462)=0,"",(SMdata!$T$462))</f>
        <v/>
      </c>
      <c r="H473" s="50" t="str">
        <f>IF((SMdata!$U$462)=0,"",(SMdata!$U$462))</f>
        <v/>
      </c>
      <c r="I473" s="50" t="str">
        <f>IF((SMdata!$V$462)=0,"",(SMdata!$V$462))</f>
        <v/>
      </c>
      <c r="J473" s="50" t="str">
        <f>IF((SMdata!$W$462)=0,"",(SMdata!$W$462))</f>
        <v/>
      </c>
      <c r="K473" s="50" t="str">
        <f>IF((SMdata!$X$462)=0,"",(SMdata!$X$462))</f>
        <v/>
      </c>
      <c r="L473" s="28" t="str">
        <f t="shared" si="21"/>
        <v/>
      </c>
      <c r="M473" s="29" t="str">
        <f t="shared" si="22"/>
        <v/>
      </c>
      <c r="N473" s="52" t="str">
        <f t="shared" si="23"/>
        <v/>
      </c>
    </row>
    <row r="474" spans="1:14" x14ac:dyDescent="0.2">
      <c r="A474" s="51" t="str">
        <f>IF((SMdata!$A$463)=0,"",(SMdata!$A$463))</f>
        <v/>
      </c>
      <c r="B474" s="24" t="str">
        <f>IF((SMdata!$N$463)=0,"",(SMdata!$N$463))</f>
        <v/>
      </c>
      <c r="C474" s="24" t="str">
        <f>IF((SMdata!$O$463)=0,"",(SMdata!$O$463))</f>
        <v/>
      </c>
      <c r="D474" s="24" t="str">
        <f>IF((SMdata!$P$463)=0,"",(SMdata!$P$463))</f>
        <v/>
      </c>
      <c r="E474" s="24" t="str">
        <f>IF((SMdata!$Q$463)=0,"",(SMdata!$Q$463))</f>
        <v/>
      </c>
      <c r="F474" s="38" t="str">
        <f>IF((SMdata!$R$463)=0,"",(SMdata!$R$463))</f>
        <v/>
      </c>
      <c r="G474" s="50" t="str">
        <f>IF((SMdata!$T$463)=0,"",(SMdata!$T$463))</f>
        <v/>
      </c>
      <c r="H474" s="50" t="str">
        <f>IF((SMdata!$U$463)=0,"",(SMdata!$U$463))</f>
        <v/>
      </c>
      <c r="I474" s="50" t="str">
        <f>IF((SMdata!$V$463)=0,"",(SMdata!$V$463))</f>
        <v/>
      </c>
      <c r="J474" s="50" t="str">
        <f>IF((SMdata!$W$463)=0,"",(SMdata!$W$463))</f>
        <v/>
      </c>
      <c r="K474" s="50" t="str">
        <f>IF((SMdata!$X$463)=0,"",(SMdata!$X$463))</f>
        <v/>
      </c>
      <c r="L474" s="28" t="str">
        <f t="shared" si="21"/>
        <v/>
      </c>
      <c r="M474" s="29" t="str">
        <f t="shared" si="22"/>
        <v/>
      </c>
      <c r="N474" s="52" t="str">
        <f t="shared" si="23"/>
        <v/>
      </c>
    </row>
    <row r="475" spans="1:14" x14ac:dyDescent="0.2">
      <c r="A475" s="51" t="str">
        <f>IF((SMdata!$A$464)=0,"",(SMdata!$A$464))</f>
        <v/>
      </c>
      <c r="B475" s="24" t="str">
        <f>IF((SMdata!$N$464)=0,"",(SMdata!$N$464))</f>
        <v/>
      </c>
      <c r="C475" s="24" t="str">
        <f>IF((SMdata!$O$464)=0,"",(SMdata!$O$464))</f>
        <v/>
      </c>
      <c r="D475" s="24" t="str">
        <f>IF((SMdata!$P$464)=0,"",(SMdata!$P$464))</f>
        <v/>
      </c>
      <c r="E475" s="24" t="str">
        <f>IF((SMdata!$Q$464)=0,"",(SMdata!$Q$464))</f>
        <v/>
      </c>
      <c r="F475" s="38" t="str">
        <f>IF((SMdata!$R$464)=0,"",(SMdata!$R$464))</f>
        <v/>
      </c>
      <c r="G475" s="50" t="str">
        <f>IF((SMdata!$T$464)=0,"",(SMdata!$T$464))</f>
        <v/>
      </c>
      <c r="H475" s="50" t="str">
        <f>IF((SMdata!$U$464)=0,"",(SMdata!$U$464))</f>
        <v/>
      </c>
      <c r="I475" s="50" t="str">
        <f>IF((SMdata!$V$464)=0,"",(SMdata!$V$464))</f>
        <v/>
      </c>
      <c r="J475" s="50" t="str">
        <f>IF((SMdata!$W$464)=0,"",(SMdata!$W$464))</f>
        <v/>
      </c>
      <c r="K475" s="50" t="str">
        <f>IF((SMdata!$X$464)=0,"",(SMdata!$X$464))</f>
        <v/>
      </c>
      <c r="L475" s="28" t="str">
        <f t="shared" si="21"/>
        <v/>
      </c>
      <c r="M475" s="29" t="str">
        <f t="shared" si="22"/>
        <v/>
      </c>
      <c r="N475" s="52" t="str">
        <f t="shared" si="23"/>
        <v/>
      </c>
    </row>
    <row r="476" spans="1:14" x14ac:dyDescent="0.2">
      <c r="A476" s="51" t="str">
        <f>IF((SMdata!$A$465)=0,"",(SMdata!$A$465))</f>
        <v/>
      </c>
      <c r="B476" s="24" t="str">
        <f>IF((SMdata!$N$465)=0,"",(SMdata!$N$465))</f>
        <v/>
      </c>
      <c r="C476" s="24" t="str">
        <f>IF((SMdata!$O$465)=0,"",(SMdata!$O$465))</f>
        <v/>
      </c>
      <c r="D476" s="24" t="str">
        <f>IF((SMdata!$P$465)=0,"",(SMdata!$P$465))</f>
        <v/>
      </c>
      <c r="E476" s="24" t="str">
        <f>IF((SMdata!$Q$465)=0,"",(SMdata!$Q$465))</f>
        <v/>
      </c>
      <c r="F476" s="38" t="str">
        <f>IF((SMdata!$R$465)=0,"",(SMdata!$R$465))</f>
        <v/>
      </c>
      <c r="G476" s="50" t="str">
        <f>IF((SMdata!$T$465)=0,"",(SMdata!$T$465))</f>
        <v/>
      </c>
      <c r="H476" s="50" t="str">
        <f>IF((SMdata!$U$465)=0,"",(SMdata!$U$465))</f>
        <v/>
      </c>
      <c r="I476" s="50" t="str">
        <f>IF((SMdata!$V$465)=0,"",(SMdata!$V$465))</f>
        <v/>
      </c>
      <c r="J476" s="50" t="str">
        <f>IF((SMdata!$W$465)=0,"",(SMdata!$W$465))</f>
        <v/>
      </c>
      <c r="K476" s="50" t="str">
        <f>IF((SMdata!$X$465)=0,"",(SMdata!$X$465))</f>
        <v/>
      </c>
      <c r="L476" s="28" t="str">
        <f t="shared" si="21"/>
        <v/>
      </c>
      <c r="M476" s="29" t="str">
        <f t="shared" si="22"/>
        <v/>
      </c>
      <c r="N476" s="52" t="str">
        <f t="shared" si="23"/>
        <v/>
      </c>
    </row>
    <row r="477" spans="1:14" x14ac:dyDescent="0.2">
      <c r="A477" s="51" t="str">
        <f>IF((SMdata!$A$466)=0,"",(SMdata!$A$466))</f>
        <v/>
      </c>
      <c r="B477" s="24" t="str">
        <f>IF((SMdata!$N$466)=0,"",(SMdata!$N$466))</f>
        <v/>
      </c>
      <c r="C477" s="24" t="str">
        <f>IF((SMdata!$O$466)=0,"",(SMdata!$O$466))</f>
        <v/>
      </c>
      <c r="D477" s="24" t="str">
        <f>IF((SMdata!$P$466)=0,"",(SMdata!$P$466))</f>
        <v/>
      </c>
      <c r="E477" s="24" t="str">
        <f>IF((SMdata!$Q$466)=0,"",(SMdata!$Q$466))</f>
        <v/>
      </c>
      <c r="F477" s="38" t="str">
        <f>IF((SMdata!$R$466)=0,"",(SMdata!$R$466))</f>
        <v/>
      </c>
      <c r="G477" s="50" t="str">
        <f>IF((SMdata!$T$466)=0,"",(SMdata!$T$466))</f>
        <v/>
      </c>
      <c r="H477" s="50" t="str">
        <f>IF((SMdata!$U$466)=0,"",(SMdata!$U$466))</f>
        <v/>
      </c>
      <c r="I477" s="50" t="str">
        <f>IF((SMdata!$V$466)=0,"",(SMdata!$V$466))</f>
        <v/>
      </c>
      <c r="J477" s="50" t="str">
        <f>IF((SMdata!$W$466)=0,"",(SMdata!$W$466))</f>
        <v/>
      </c>
      <c r="K477" s="50" t="str">
        <f>IF((SMdata!$X$466)=0,"",(SMdata!$X$466))</f>
        <v/>
      </c>
      <c r="L477" s="28" t="str">
        <f t="shared" si="21"/>
        <v/>
      </c>
      <c r="M477" s="29" t="str">
        <f t="shared" si="22"/>
        <v/>
      </c>
      <c r="N477" s="52" t="str">
        <f t="shared" si="23"/>
        <v/>
      </c>
    </row>
    <row r="478" spans="1:14" x14ac:dyDescent="0.2">
      <c r="A478" s="51" t="str">
        <f>IF((SMdata!$A$467)=0,"",(SMdata!$A$467))</f>
        <v/>
      </c>
      <c r="B478" s="24" t="str">
        <f>IF((SMdata!$N$467)=0,"",(SMdata!$N$467))</f>
        <v/>
      </c>
      <c r="C478" s="24" t="str">
        <f>IF((SMdata!$O$467)=0,"",(SMdata!$O$467))</f>
        <v/>
      </c>
      <c r="D478" s="24" t="str">
        <f>IF((SMdata!$P$467)=0,"",(SMdata!$P$467))</f>
        <v/>
      </c>
      <c r="E478" s="24" t="str">
        <f>IF((SMdata!$Q$467)=0,"",(SMdata!$Q$467))</f>
        <v/>
      </c>
      <c r="F478" s="38" t="str">
        <f>IF((SMdata!$R$467)=0,"",(SMdata!$R$467))</f>
        <v/>
      </c>
      <c r="G478" s="50" t="str">
        <f>IF((SMdata!$T$467)=0,"",(SMdata!$T$467))</f>
        <v/>
      </c>
      <c r="H478" s="50" t="str">
        <f>IF((SMdata!$U$467)=0,"",(SMdata!$U$467))</f>
        <v/>
      </c>
      <c r="I478" s="50" t="str">
        <f>IF((SMdata!$V$467)=0,"",(SMdata!$V$467))</f>
        <v/>
      </c>
      <c r="J478" s="50" t="str">
        <f>IF((SMdata!$W$467)=0,"",(SMdata!$W$467))</f>
        <v/>
      </c>
      <c r="K478" s="50" t="str">
        <f>IF((SMdata!$X$467)=0,"",(SMdata!$X$467))</f>
        <v/>
      </c>
      <c r="L478" s="28" t="str">
        <f t="shared" si="21"/>
        <v/>
      </c>
      <c r="M478" s="29" t="str">
        <f t="shared" si="22"/>
        <v/>
      </c>
      <c r="N478" s="52" t="str">
        <f t="shared" si="23"/>
        <v/>
      </c>
    </row>
    <row r="479" spans="1:14" x14ac:dyDescent="0.2">
      <c r="A479" s="51" t="str">
        <f>IF((SMdata!$A$468)=0,"",(SMdata!$A$468))</f>
        <v/>
      </c>
      <c r="B479" s="24" t="str">
        <f>IF((SMdata!$N$468)=0,"",(SMdata!$N$468))</f>
        <v/>
      </c>
      <c r="C479" s="24" t="str">
        <f>IF((SMdata!$O$468)=0,"",(SMdata!$O$468))</f>
        <v/>
      </c>
      <c r="D479" s="24" t="str">
        <f>IF((SMdata!$P$468)=0,"",(SMdata!$P$468))</f>
        <v/>
      </c>
      <c r="E479" s="24" t="str">
        <f>IF((SMdata!$Q$468)=0,"",(SMdata!$Q$468))</f>
        <v/>
      </c>
      <c r="F479" s="38" t="str">
        <f>IF((SMdata!$R$468)=0,"",(SMdata!$R$468))</f>
        <v/>
      </c>
      <c r="G479" s="50" t="str">
        <f>IF((SMdata!$T$468)=0,"",(SMdata!$T$468))</f>
        <v/>
      </c>
      <c r="H479" s="50" t="str">
        <f>IF((SMdata!$U$468)=0,"",(SMdata!$U$468))</f>
        <v/>
      </c>
      <c r="I479" s="50" t="str">
        <f>IF((SMdata!$V$468)=0,"",(SMdata!$V$468))</f>
        <v/>
      </c>
      <c r="J479" s="50" t="str">
        <f>IF((SMdata!$W$468)=0,"",(SMdata!$W$468))</f>
        <v/>
      </c>
      <c r="K479" s="50" t="str">
        <f>IF((SMdata!$X$468)=0,"",(SMdata!$X$468))</f>
        <v/>
      </c>
      <c r="L479" s="28" t="str">
        <f t="shared" si="21"/>
        <v/>
      </c>
      <c r="M479" s="29" t="str">
        <f t="shared" si="22"/>
        <v/>
      </c>
      <c r="N479" s="52" t="str">
        <f t="shared" si="23"/>
        <v/>
      </c>
    </row>
    <row r="480" spans="1:14" x14ac:dyDescent="0.2">
      <c r="A480" s="51" t="str">
        <f>IF((SMdata!$A$469)=0,"",(SMdata!$A$469))</f>
        <v/>
      </c>
      <c r="B480" s="24" t="str">
        <f>IF((SMdata!$N$469)=0,"",(SMdata!$N$469))</f>
        <v/>
      </c>
      <c r="C480" s="24" t="str">
        <f>IF((SMdata!$O$469)=0,"",(SMdata!$O$469))</f>
        <v/>
      </c>
      <c r="D480" s="24" t="str">
        <f>IF((SMdata!$P$469)=0,"",(SMdata!$P$469))</f>
        <v/>
      </c>
      <c r="E480" s="24" t="str">
        <f>IF((SMdata!$Q$469)=0,"",(SMdata!$Q$469))</f>
        <v/>
      </c>
      <c r="F480" s="38" t="str">
        <f>IF((SMdata!$R$469)=0,"",(SMdata!$R$469))</f>
        <v/>
      </c>
      <c r="G480" s="50" t="str">
        <f>IF((SMdata!$T$469)=0,"",(SMdata!$T$469))</f>
        <v/>
      </c>
      <c r="H480" s="50" t="str">
        <f>IF((SMdata!$U$469)=0,"",(SMdata!$U$469))</f>
        <v/>
      </c>
      <c r="I480" s="50" t="str">
        <f>IF((SMdata!$V$469)=0,"",(SMdata!$V$469))</f>
        <v/>
      </c>
      <c r="J480" s="50" t="str">
        <f>IF((SMdata!$W$469)=0,"",(SMdata!$W$469))</f>
        <v/>
      </c>
      <c r="K480" s="50" t="str">
        <f>IF((SMdata!$X$469)=0,"",(SMdata!$X$469))</f>
        <v/>
      </c>
      <c r="L480" s="28" t="str">
        <f t="shared" si="21"/>
        <v/>
      </c>
      <c r="M480" s="29" t="str">
        <f t="shared" si="22"/>
        <v/>
      </c>
      <c r="N480" s="52" t="str">
        <f t="shared" si="23"/>
        <v/>
      </c>
    </row>
    <row r="481" spans="1:14" x14ac:dyDescent="0.2">
      <c r="A481" s="51" t="str">
        <f>IF((SMdata!$A$470)=0,"",(SMdata!$A$470))</f>
        <v/>
      </c>
      <c r="B481" s="24" t="str">
        <f>IF((SMdata!$N$470)=0,"",(SMdata!$N$470))</f>
        <v/>
      </c>
      <c r="C481" s="24" t="str">
        <f>IF((SMdata!$O$470)=0,"",(SMdata!$O$470))</f>
        <v/>
      </c>
      <c r="D481" s="24" t="str">
        <f>IF((SMdata!$P$470)=0,"",(SMdata!$P$470))</f>
        <v/>
      </c>
      <c r="E481" s="24" t="str">
        <f>IF((SMdata!$Q$470)=0,"",(SMdata!$Q$470))</f>
        <v/>
      </c>
      <c r="F481" s="38" t="str">
        <f>IF((SMdata!$R$470)=0,"",(SMdata!$R$470))</f>
        <v/>
      </c>
      <c r="G481" s="50" t="str">
        <f>IF((SMdata!$T$470)=0,"",(SMdata!$T$470))</f>
        <v/>
      </c>
      <c r="H481" s="50" t="str">
        <f>IF((SMdata!$U$470)=0,"",(SMdata!$U$470))</f>
        <v/>
      </c>
      <c r="I481" s="50" t="str">
        <f>IF((SMdata!$V$470)=0,"",(SMdata!$V$470))</f>
        <v/>
      </c>
      <c r="J481" s="50" t="str">
        <f>IF((SMdata!$W$470)=0,"",(SMdata!$W$470))</f>
        <v/>
      </c>
      <c r="K481" s="50" t="str">
        <f>IF((SMdata!$X$470)=0,"",(SMdata!$X$470))</f>
        <v/>
      </c>
      <c r="L481" s="28" t="str">
        <f t="shared" si="21"/>
        <v/>
      </c>
      <c r="M481" s="29" t="str">
        <f t="shared" si="22"/>
        <v/>
      </c>
      <c r="N481" s="52" t="str">
        <f t="shared" si="23"/>
        <v/>
      </c>
    </row>
    <row r="482" spans="1:14" x14ac:dyDescent="0.2">
      <c r="A482" s="51" t="str">
        <f>IF((SMdata!$A$471)=0,"",(SMdata!$A$471))</f>
        <v/>
      </c>
      <c r="B482" s="24" t="str">
        <f>IF((SMdata!$N$471)=0,"",(SMdata!$N$471))</f>
        <v/>
      </c>
      <c r="C482" s="24" t="str">
        <f>IF((SMdata!$O$471)=0,"",(SMdata!$O$471))</f>
        <v/>
      </c>
      <c r="D482" s="24" t="str">
        <f>IF((SMdata!$P$471)=0,"",(SMdata!$P$471))</f>
        <v/>
      </c>
      <c r="E482" s="24" t="str">
        <f>IF((SMdata!$Q$471)=0,"",(SMdata!$Q$471))</f>
        <v/>
      </c>
      <c r="F482" s="38" t="str">
        <f>IF((SMdata!$R$471)=0,"",(SMdata!$R$471))</f>
        <v/>
      </c>
      <c r="G482" s="50" t="str">
        <f>IF((SMdata!$T$471)=0,"",(SMdata!$T$471))</f>
        <v/>
      </c>
      <c r="H482" s="50" t="str">
        <f>IF((SMdata!$U$471)=0,"",(SMdata!$U$471))</f>
        <v/>
      </c>
      <c r="I482" s="50" t="str">
        <f>IF((SMdata!$V$471)=0,"",(SMdata!$V$471))</f>
        <v/>
      </c>
      <c r="J482" s="50" t="str">
        <f>IF((SMdata!$W$471)=0,"",(SMdata!$W$471))</f>
        <v/>
      </c>
      <c r="K482" s="50" t="str">
        <f>IF((SMdata!$X$471)=0,"",(SMdata!$X$471))</f>
        <v/>
      </c>
      <c r="L482" s="28" t="str">
        <f t="shared" si="21"/>
        <v/>
      </c>
      <c r="M482" s="29" t="str">
        <f t="shared" si="22"/>
        <v/>
      </c>
      <c r="N482" s="52" t="str">
        <f t="shared" si="23"/>
        <v/>
      </c>
    </row>
    <row r="483" spans="1:14" x14ac:dyDescent="0.2">
      <c r="A483" s="51" t="str">
        <f>IF((SMdata!$A$472)=0,"",(SMdata!$A$472))</f>
        <v/>
      </c>
      <c r="B483" s="24" t="str">
        <f>IF((SMdata!$N$472)=0,"",(SMdata!$N$472))</f>
        <v/>
      </c>
      <c r="C483" s="24" t="str">
        <f>IF((SMdata!$O$472)=0,"",(SMdata!$O$472))</f>
        <v/>
      </c>
      <c r="D483" s="24" t="str">
        <f>IF((SMdata!$P$472)=0,"",(SMdata!$P$472))</f>
        <v/>
      </c>
      <c r="E483" s="24" t="str">
        <f>IF((SMdata!$Q$472)=0,"",(SMdata!$Q$472))</f>
        <v/>
      </c>
      <c r="F483" s="38" t="str">
        <f>IF((SMdata!$R$472)=0,"",(SMdata!$R$472))</f>
        <v/>
      </c>
      <c r="G483" s="50" t="str">
        <f>IF((SMdata!$T$472)=0,"",(SMdata!$T$472))</f>
        <v/>
      </c>
      <c r="H483" s="50" t="str">
        <f>IF((SMdata!$U$472)=0,"",(SMdata!$U$472))</f>
        <v/>
      </c>
      <c r="I483" s="50" t="str">
        <f>IF((SMdata!$V$472)=0,"",(SMdata!$V$472))</f>
        <v/>
      </c>
      <c r="J483" s="50" t="str">
        <f>IF((SMdata!$W$472)=0,"",(SMdata!$W$472))</f>
        <v/>
      </c>
      <c r="K483" s="50" t="str">
        <f>IF((SMdata!$X$472)=0,"",(SMdata!$X$472))</f>
        <v/>
      </c>
      <c r="L483" s="28" t="str">
        <f t="shared" si="21"/>
        <v/>
      </c>
      <c r="M483" s="29" t="str">
        <f t="shared" si="22"/>
        <v/>
      </c>
      <c r="N483" s="52" t="str">
        <f t="shared" si="23"/>
        <v/>
      </c>
    </row>
    <row r="484" spans="1:14" x14ac:dyDescent="0.2">
      <c r="A484" s="51" t="str">
        <f>IF((SMdata!$A$473)=0,"",(SMdata!$A$473))</f>
        <v/>
      </c>
      <c r="B484" s="24" t="str">
        <f>IF((SMdata!$N$473)=0,"",(SMdata!$N$473))</f>
        <v/>
      </c>
      <c r="C484" s="24" t="str">
        <f>IF((SMdata!$O$473)=0,"",(SMdata!$O$473))</f>
        <v/>
      </c>
      <c r="D484" s="24" t="str">
        <f>IF((SMdata!$P$473)=0,"",(SMdata!$P$473))</f>
        <v/>
      </c>
      <c r="E484" s="24" t="str">
        <f>IF((SMdata!$Q$473)=0,"",(SMdata!$Q$473))</f>
        <v/>
      </c>
      <c r="F484" s="38" t="str">
        <f>IF((SMdata!$R$473)=0,"",(SMdata!$R$473))</f>
        <v/>
      </c>
      <c r="G484" s="50" t="str">
        <f>IF((SMdata!$T$473)=0,"",(SMdata!$T$473))</f>
        <v/>
      </c>
      <c r="H484" s="50" t="str">
        <f>IF((SMdata!$U$473)=0,"",(SMdata!$U$473))</f>
        <v/>
      </c>
      <c r="I484" s="50" t="str">
        <f>IF((SMdata!$V$473)=0,"",(SMdata!$V$473))</f>
        <v/>
      </c>
      <c r="J484" s="50" t="str">
        <f>IF((SMdata!$W$473)=0,"",(SMdata!$W$473))</f>
        <v/>
      </c>
      <c r="K484" s="50" t="str">
        <f>IF((SMdata!$X$473)=0,"",(SMdata!$X$473))</f>
        <v/>
      </c>
      <c r="L484" s="28" t="str">
        <f t="shared" si="21"/>
        <v/>
      </c>
      <c r="M484" s="29" t="str">
        <f t="shared" si="22"/>
        <v/>
      </c>
      <c r="N484" s="52" t="str">
        <f t="shared" si="23"/>
        <v/>
      </c>
    </row>
    <row r="485" spans="1:14" x14ac:dyDescent="0.2">
      <c r="A485" s="51" t="str">
        <f>IF((SMdata!$A$474)=0,"",(SMdata!$A$474))</f>
        <v/>
      </c>
      <c r="B485" s="24" t="str">
        <f>IF((SMdata!$N$474)=0,"",(SMdata!$N$474))</f>
        <v/>
      </c>
      <c r="C485" s="24" t="str">
        <f>IF((SMdata!$O$474)=0,"",(SMdata!$O$474))</f>
        <v/>
      </c>
      <c r="D485" s="24" t="str">
        <f>IF((SMdata!$P$474)=0,"",(SMdata!$P$474))</f>
        <v/>
      </c>
      <c r="E485" s="24" t="str">
        <f>IF((SMdata!$Q$474)=0,"",(SMdata!$Q$474))</f>
        <v/>
      </c>
      <c r="F485" s="38" t="str">
        <f>IF((SMdata!$R$474)=0,"",(SMdata!$R$474))</f>
        <v/>
      </c>
      <c r="G485" s="50" t="str">
        <f>IF((SMdata!$T$474)=0,"",(SMdata!$T$474))</f>
        <v/>
      </c>
      <c r="H485" s="50" t="str">
        <f>IF((SMdata!$U$474)=0,"",(SMdata!$U$474))</f>
        <v/>
      </c>
      <c r="I485" s="50" t="str">
        <f>IF((SMdata!$V$474)=0,"",(SMdata!$V$474))</f>
        <v/>
      </c>
      <c r="J485" s="50" t="str">
        <f>IF((SMdata!$W$474)=0,"",(SMdata!$W$474))</f>
        <v/>
      </c>
      <c r="K485" s="50" t="str">
        <f>IF((SMdata!$X$474)=0,"",(SMdata!$X$474))</f>
        <v/>
      </c>
      <c r="L485" s="28" t="str">
        <f t="shared" si="21"/>
        <v/>
      </c>
      <c r="M485" s="29" t="str">
        <f t="shared" si="22"/>
        <v/>
      </c>
      <c r="N485" s="52" t="str">
        <f t="shared" si="23"/>
        <v/>
      </c>
    </row>
    <row r="486" spans="1:14" x14ac:dyDescent="0.2">
      <c r="A486" s="51" t="str">
        <f>IF((SMdata!$A$475)=0,"",(SMdata!$A$475))</f>
        <v/>
      </c>
      <c r="B486" s="24" t="str">
        <f>IF((SMdata!$N$475)=0,"",(SMdata!$N$475))</f>
        <v/>
      </c>
      <c r="C486" s="24" t="str">
        <f>IF((SMdata!$O$475)=0,"",(SMdata!$O$475))</f>
        <v/>
      </c>
      <c r="D486" s="24" t="str">
        <f>IF((SMdata!$P$475)=0,"",(SMdata!$P$475))</f>
        <v/>
      </c>
      <c r="E486" s="24" t="str">
        <f>IF((SMdata!$Q$475)=0,"",(SMdata!$Q$475))</f>
        <v/>
      </c>
      <c r="F486" s="38" t="str">
        <f>IF((SMdata!$R$475)=0,"",(SMdata!$R$475))</f>
        <v/>
      </c>
      <c r="G486" s="50" t="str">
        <f>IF((SMdata!$T$475)=0,"",(SMdata!$T$475))</f>
        <v/>
      </c>
      <c r="H486" s="50" t="str">
        <f>IF((SMdata!$U$475)=0,"",(SMdata!$U$475))</f>
        <v/>
      </c>
      <c r="I486" s="50" t="str">
        <f>IF((SMdata!$V$475)=0,"",(SMdata!$V$475))</f>
        <v/>
      </c>
      <c r="J486" s="50" t="str">
        <f>IF((SMdata!$W$475)=0,"",(SMdata!$W$475))</f>
        <v/>
      </c>
      <c r="K486" s="50" t="str">
        <f>IF((SMdata!$X$475)=0,"",(SMdata!$X$475))</f>
        <v/>
      </c>
      <c r="L486" s="28" t="str">
        <f t="shared" si="21"/>
        <v/>
      </c>
      <c r="M486" s="29" t="str">
        <f t="shared" si="22"/>
        <v/>
      </c>
      <c r="N486" s="52" t="str">
        <f t="shared" si="23"/>
        <v/>
      </c>
    </row>
    <row r="487" spans="1:14" x14ac:dyDescent="0.2">
      <c r="A487" s="51" t="str">
        <f>IF((SMdata!$A$476)=0,"",(SMdata!$A$476))</f>
        <v/>
      </c>
      <c r="B487" s="24" t="str">
        <f>IF((SMdata!$N$476)=0,"",(SMdata!$N$476))</f>
        <v/>
      </c>
      <c r="C487" s="24" t="str">
        <f>IF((SMdata!$O$476)=0,"",(SMdata!$O$476))</f>
        <v/>
      </c>
      <c r="D487" s="24" t="str">
        <f>IF((SMdata!$P$476)=0,"",(SMdata!$P$476))</f>
        <v/>
      </c>
      <c r="E487" s="24" t="str">
        <f>IF((SMdata!$Q$476)=0,"",(SMdata!$Q$476))</f>
        <v/>
      </c>
      <c r="F487" s="38" t="str">
        <f>IF((SMdata!$R$476)=0,"",(SMdata!$R$476))</f>
        <v/>
      </c>
      <c r="G487" s="50" t="str">
        <f>IF((SMdata!$T$476)=0,"",(SMdata!$T$476))</f>
        <v/>
      </c>
      <c r="H487" s="50" t="str">
        <f>IF((SMdata!$U$476)=0,"",(SMdata!$U$476))</f>
        <v/>
      </c>
      <c r="I487" s="50" t="str">
        <f>IF((SMdata!$V$476)=0,"",(SMdata!$V$476))</f>
        <v/>
      </c>
      <c r="J487" s="50" t="str">
        <f>IF((SMdata!$W$476)=0,"",(SMdata!$W$476))</f>
        <v/>
      </c>
      <c r="K487" s="50" t="str">
        <f>IF((SMdata!$X$476)=0,"",(SMdata!$X$476))</f>
        <v/>
      </c>
      <c r="L487" s="28" t="str">
        <f t="shared" si="21"/>
        <v/>
      </c>
      <c r="M487" s="29" t="str">
        <f t="shared" si="22"/>
        <v/>
      </c>
      <c r="N487" s="52" t="str">
        <f t="shared" si="23"/>
        <v/>
      </c>
    </row>
    <row r="488" spans="1:14" x14ac:dyDescent="0.2">
      <c r="A488" s="51" t="str">
        <f>IF((SMdata!$A$477)=0,"",(SMdata!$A$477))</f>
        <v/>
      </c>
      <c r="B488" s="24" t="str">
        <f>IF((SMdata!$N$477)=0,"",(SMdata!$N$477))</f>
        <v/>
      </c>
      <c r="C488" s="24" t="str">
        <f>IF((SMdata!$O$477)=0,"",(SMdata!$O$477))</f>
        <v/>
      </c>
      <c r="D488" s="24" t="str">
        <f>IF((SMdata!$P$477)=0,"",(SMdata!$P$477))</f>
        <v/>
      </c>
      <c r="E488" s="24" t="str">
        <f>IF((SMdata!$Q$477)=0,"",(SMdata!$Q$477))</f>
        <v/>
      </c>
      <c r="F488" s="38" t="str">
        <f>IF((SMdata!$R$477)=0,"",(SMdata!$R$477))</f>
        <v/>
      </c>
      <c r="G488" s="50" t="str">
        <f>IF((SMdata!$T$477)=0,"",(SMdata!$T$477))</f>
        <v/>
      </c>
      <c r="H488" s="50" t="str">
        <f>IF((SMdata!$U$477)=0,"",(SMdata!$U$477))</f>
        <v/>
      </c>
      <c r="I488" s="50" t="str">
        <f>IF((SMdata!$V$477)=0,"",(SMdata!$V$477))</f>
        <v/>
      </c>
      <c r="J488" s="50" t="str">
        <f>IF((SMdata!$W$477)=0,"",(SMdata!$W$477))</f>
        <v/>
      </c>
      <c r="K488" s="50" t="str">
        <f>IF((SMdata!$X$477)=0,"",(SMdata!$X$477))</f>
        <v/>
      </c>
      <c r="L488" s="28" t="str">
        <f t="shared" si="21"/>
        <v/>
      </c>
      <c r="M488" s="29" t="str">
        <f t="shared" si="22"/>
        <v/>
      </c>
      <c r="N488" s="52" t="str">
        <f t="shared" si="23"/>
        <v/>
      </c>
    </row>
    <row r="489" spans="1:14" x14ac:dyDescent="0.2">
      <c r="A489" s="51" t="str">
        <f>IF((SMdata!$A$478)=0,"",(SMdata!$A$478))</f>
        <v/>
      </c>
      <c r="B489" s="24" t="str">
        <f>IF((SMdata!$N$478)=0,"",(SMdata!$N$478))</f>
        <v/>
      </c>
      <c r="C489" s="24" t="str">
        <f>IF((SMdata!$O$478)=0,"",(SMdata!$O$478))</f>
        <v/>
      </c>
      <c r="D489" s="24" t="str">
        <f>IF((SMdata!$P$478)=0,"",(SMdata!$P$478))</f>
        <v/>
      </c>
      <c r="E489" s="24" t="str">
        <f>IF((SMdata!$Q$478)=0,"",(SMdata!$Q$478))</f>
        <v/>
      </c>
      <c r="F489" s="38" t="str">
        <f>IF((SMdata!$R$478)=0,"",(SMdata!$R$478))</f>
        <v/>
      </c>
      <c r="G489" s="50" t="str">
        <f>IF((SMdata!$T$478)=0,"",(SMdata!$T$478))</f>
        <v/>
      </c>
      <c r="H489" s="50" t="str">
        <f>IF((SMdata!$U$478)=0,"",(SMdata!$U$478))</f>
        <v/>
      </c>
      <c r="I489" s="50" t="str">
        <f>IF((SMdata!$V$478)=0,"",(SMdata!$V$478))</f>
        <v/>
      </c>
      <c r="J489" s="50" t="str">
        <f>IF((SMdata!$W$478)=0,"",(SMdata!$W$478))</f>
        <v/>
      </c>
      <c r="K489" s="50" t="str">
        <f>IF((SMdata!$X$478)=0,"",(SMdata!$X$478))</f>
        <v/>
      </c>
      <c r="L489" s="28" t="str">
        <f t="shared" si="21"/>
        <v/>
      </c>
      <c r="M489" s="29" t="str">
        <f t="shared" si="22"/>
        <v/>
      </c>
      <c r="N489" s="52" t="str">
        <f t="shared" si="23"/>
        <v/>
      </c>
    </row>
    <row r="490" spans="1:14" x14ac:dyDescent="0.2">
      <c r="A490" s="51" t="str">
        <f>IF((SMdata!$A$479)=0,"",(SMdata!$A$479))</f>
        <v/>
      </c>
      <c r="B490" s="24" t="str">
        <f>IF((SMdata!$N$479)=0,"",(SMdata!$N$479))</f>
        <v/>
      </c>
      <c r="C490" s="24" t="str">
        <f>IF((SMdata!$O$479)=0,"",(SMdata!$O$479))</f>
        <v/>
      </c>
      <c r="D490" s="24" t="str">
        <f>IF((SMdata!$P$479)=0,"",(SMdata!$P$479))</f>
        <v/>
      </c>
      <c r="E490" s="24" t="str">
        <f>IF((SMdata!$Q$479)=0,"",(SMdata!$Q$479))</f>
        <v/>
      </c>
      <c r="F490" s="38" t="str">
        <f>IF((SMdata!$R$479)=0,"",(SMdata!$R$479))</f>
        <v/>
      </c>
      <c r="G490" s="50" t="str">
        <f>IF((SMdata!$T$479)=0,"",(SMdata!$T$479))</f>
        <v/>
      </c>
      <c r="H490" s="50" t="str">
        <f>IF((SMdata!$U$479)=0,"",(SMdata!$U$479))</f>
        <v/>
      </c>
      <c r="I490" s="50" t="str">
        <f>IF((SMdata!$V$479)=0,"",(SMdata!$V$479))</f>
        <v/>
      </c>
      <c r="J490" s="50" t="str">
        <f>IF((SMdata!$W$479)=0,"",(SMdata!$W$479))</f>
        <v/>
      </c>
      <c r="K490" s="50" t="str">
        <f>IF((SMdata!$X$479)=0,"",(SMdata!$X$479))</f>
        <v/>
      </c>
      <c r="L490" s="28" t="str">
        <f t="shared" si="21"/>
        <v/>
      </c>
      <c r="M490" s="29" t="str">
        <f t="shared" si="22"/>
        <v/>
      </c>
      <c r="N490" s="52" t="str">
        <f t="shared" si="23"/>
        <v/>
      </c>
    </row>
    <row r="491" spans="1:14" x14ac:dyDescent="0.2">
      <c r="A491" s="51" t="str">
        <f>IF((SMdata!$A$480)=0,"",(SMdata!$A$480))</f>
        <v/>
      </c>
      <c r="B491" s="24" t="str">
        <f>IF((SMdata!$N$480)=0,"",(SMdata!$N$480))</f>
        <v/>
      </c>
      <c r="C491" s="24" t="str">
        <f>IF((SMdata!$O$480)=0,"",(SMdata!$O$480))</f>
        <v/>
      </c>
      <c r="D491" s="24" t="str">
        <f>IF((SMdata!$P$480)=0,"",(SMdata!$P$480))</f>
        <v/>
      </c>
      <c r="E491" s="24" t="str">
        <f>IF((SMdata!$Q$480)=0,"",(SMdata!$Q$480))</f>
        <v/>
      </c>
      <c r="F491" s="38" t="str">
        <f>IF((SMdata!$R$480)=0,"",(SMdata!$R$480))</f>
        <v/>
      </c>
      <c r="G491" s="50" t="str">
        <f>IF((SMdata!$T$480)=0,"",(SMdata!$T$480))</f>
        <v/>
      </c>
      <c r="H491" s="50" t="str">
        <f>IF((SMdata!$U$480)=0,"",(SMdata!$U$480))</f>
        <v/>
      </c>
      <c r="I491" s="50" t="str">
        <f>IF((SMdata!$V$480)=0,"",(SMdata!$V$480))</f>
        <v/>
      </c>
      <c r="J491" s="50" t="str">
        <f>IF((SMdata!$W$480)=0,"",(SMdata!$W$480))</f>
        <v/>
      </c>
      <c r="K491" s="50" t="str">
        <f>IF((SMdata!$X$480)=0,"",(SMdata!$X$480))</f>
        <v/>
      </c>
      <c r="L491" s="28" t="str">
        <f t="shared" si="21"/>
        <v/>
      </c>
      <c r="M491" s="29" t="str">
        <f t="shared" si="22"/>
        <v/>
      </c>
      <c r="N491" s="52" t="str">
        <f t="shared" si="23"/>
        <v/>
      </c>
    </row>
    <row r="492" spans="1:14" x14ac:dyDescent="0.2">
      <c r="A492" s="51" t="str">
        <f>IF((SMdata!$A$481)=0,"",(SMdata!$A$481))</f>
        <v/>
      </c>
      <c r="B492" s="24" t="str">
        <f>IF((SMdata!$N$481)=0,"",(SMdata!$N$481))</f>
        <v/>
      </c>
      <c r="C492" s="24" t="str">
        <f>IF((SMdata!$O$481)=0,"",(SMdata!$O$481))</f>
        <v/>
      </c>
      <c r="D492" s="24" t="str">
        <f>IF((SMdata!$P$481)=0,"",(SMdata!$P$481))</f>
        <v/>
      </c>
      <c r="E492" s="24" t="str">
        <f>IF((SMdata!$Q$481)=0,"",(SMdata!$Q$481))</f>
        <v/>
      </c>
      <c r="F492" s="38" t="str">
        <f>IF((SMdata!$R$481)=0,"",(SMdata!$R$481))</f>
        <v/>
      </c>
      <c r="G492" s="50" t="str">
        <f>IF((SMdata!$T$481)=0,"",(SMdata!$T$481))</f>
        <v/>
      </c>
      <c r="H492" s="50" t="str">
        <f>IF((SMdata!$U$481)=0,"",(SMdata!$U$481))</f>
        <v/>
      </c>
      <c r="I492" s="50" t="str">
        <f>IF((SMdata!$V$481)=0,"",(SMdata!$V$481))</f>
        <v/>
      </c>
      <c r="J492" s="50" t="str">
        <f>IF((SMdata!$W$481)=0,"",(SMdata!$W$481))</f>
        <v/>
      </c>
      <c r="K492" s="50" t="str">
        <f>IF((SMdata!$X$481)=0,"",(SMdata!$X$481))</f>
        <v/>
      </c>
      <c r="L492" s="28" t="str">
        <f t="shared" si="21"/>
        <v/>
      </c>
      <c r="M492" s="29" t="str">
        <f t="shared" si="22"/>
        <v/>
      </c>
      <c r="N492" s="52" t="str">
        <f t="shared" si="23"/>
        <v/>
      </c>
    </row>
    <row r="493" spans="1:14" x14ac:dyDescent="0.2">
      <c r="A493" s="51" t="str">
        <f>IF((SMdata!$A$482)=0,"",(SMdata!$A$482))</f>
        <v/>
      </c>
      <c r="B493" s="24" t="str">
        <f>IF((SMdata!$N$482)=0,"",(SMdata!$N$482))</f>
        <v/>
      </c>
      <c r="C493" s="24" t="str">
        <f>IF((SMdata!$O$482)=0,"",(SMdata!$O$482))</f>
        <v/>
      </c>
      <c r="D493" s="24" t="str">
        <f>IF((SMdata!$P$482)=0,"",(SMdata!$P$482))</f>
        <v/>
      </c>
      <c r="E493" s="24" t="str">
        <f>IF((SMdata!$Q$482)=0,"",(SMdata!$Q$482))</f>
        <v/>
      </c>
      <c r="F493" s="38" t="str">
        <f>IF((SMdata!$R$482)=0,"",(SMdata!$R$482))</f>
        <v/>
      </c>
      <c r="G493" s="50" t="str">
        <f>IF((SMdata!$T$482)=0,"",(SMdata!$T$482))</f>
        <v/>
      </c>
      <c r="H493" s="50" t="str">
        <f>IF((SMdata!$U$482)=0,"",(SMdata!$U$482))</f>
        <v/>
      </c>
      <c r="I493" s="50" t="str">
        <f>IF((SMdata!$V$482)=0,"",(SMdata!$V$482))</f>
        <v/>
      </c>
      <c r="J493" s="50" t="str">
        <f>IF((SMdata!$W$482)=0,"",(SMdata!$W$482))</f>
        <v/>
      </c>
      <c r="K493" s="50" t="str">
        <f>IF((SMdata!$X$482)=0,"",(SMdata!$X$482))</f>
        <v/>
      </c>
      <c r="L493" s="28" t="str">
        <f t="shared" si="21"/>
        <v/>
      </c>
      <c r="M493" s="29" t="str">
        <f t="shared" si="22"/>
        <v/>
      </c>
      <c r="N493" s="52" t="str">
        <f t="shared" si="23"/>
        <v/>
      </c>
    </row>
    <row r="494" spans="1:14" x14ac:dyDescent="0.2">
      <c r="A494" s="51" t="str">
        <f>IF((SMdata!$A$483)=0,"",(SMdata!$A$483))</f>
        <v/>
      </c>
      <c r="B494" s="24" t="str">
        <f>IF((SMdata!$N$483)=0,"",(SMdata!$N$483))</f>
        <v/>
      </c>
      <c r="C494" s="24" t="str">
        <f>IF((SMdata!$O$483)=0,"",(SMdata!$O$483))</f>
        <v/>
      </c>
      <c r="D494" s="24" t="str">
        <f>IF((SMdata!$P$483)=0,"",(SMdata!$P$483))</f>
        <v/>
      </c>
      <c r="E494" s="24" t="str">
        <f>IF((SMdata!$Q$483)=0,"",(SMdata!$Q$483))</f>
        <v/>
      </c>
      <c r="F494" s="38" t="str">
        <f>IF((SMdata!$R$483)=0,"",(SMdata!$R$483))</f>
        <v/>
      </c>
      <c r="G494" s="50" t="str">
        <f>IF((SMdata!$T$483)=0,"",(SMdata!$T$483))</f>
        <v/>
      </c>
      <c r="H494" s="50" t="str">
        <f>IF((SMdata!$U$483)=0,"",(SMdata!$U$483))</f>
        <v/>
      </c>
      <c r="I494" s="50" t="str">
        <f>IF((SMdata!$V$483)=0,"",(SMdata!$V$483))</f>
        <v/>
      </c>
      <c r="J494" s="50" t="str">
        <f>IF((SMdata!$W$483)=0,"",(SMdata!$W$483))</f>
        <v/>
      </c>
      <c r="K494" s="50" t="str">
        <f>IF((SMdata!$X$483)=0,"",(SMdata!$X$483))</f>
        <v/>
      </c>
      <c r="L494" s="28" t="str">
        <f t="shared" si="21"/>
        <v/>
      </c>
      <c r="M494" s="29" t="str">
        <f t="shared" si="22"/>
        <v/>
      </c>
      <c r="N494" s="52" t="str">
        <f t="shared" si="23"/>
        <v/>
      </c>
    </row>
    <row r="495" spans="1:14" x14ac:dyDescent="0.2">
      <c r="A495" s="51" t="str">
        <f>IF((SMdata!$A$484)=0,"",(SMdata!$A$484))</f>
        <v/>
      </c>
      <c r="B495" s="24" t="str">
        <f>IF((SMdata!$N$484)=0,"",(SMdata!$N$484))</f>
        <v/>
      </c>
      <c r="C495" s="24" t="str">
        <f>IF((SMdata!$O$484)=0,"",(SMdata!$O$484))</f>
        <v/>
      </c>
      <c r="D495" s="24" t="str">
        <f>IF((SMdata!$P$484)=0,"",(SMdata!$P$484))</f>
        <v/>
      </c>
      <c r="E495" s="24" t="str">
        <f>IF((SMdata!$Q$484)=0,"",(SMdata!$Q$484))</f>
        <v/>
      </c>
      <c r="F495" s="38" t="str">
        <f>IF((SMdata!$R$484)=0,"",(SMdata!$R$484))</f>
        <v/>
      </c>
      <c r="G495" s="50" t="str">
        <f>IF((SMdata!$T$484)=0,"",(SMdata!$T$484))</f>
        <v/>
      </c>
      <c r="H495" s="50" t="str">
        <f>IF((SMdata!$U$484)=0,"",(SMdata!$U$484))</f>
        <v/>
      </c>
      <c r="I495" s="50" t="str">
        <f>IF((SMdata!$V$484)=0,"",(SMdata!$V$484))</f>
        <v/>
      </c>
      <c r="J495" s="50" t="str">
        <f>IF((SMdata!$W$484)=0,"",(SMdata!$W$484))</f>
        <v/>
      </c>
      <c r="K495" s="50" t="str">
        <f>IF((SMdata!$X$484)=0,"",(SMdata!$X$484))</f>
        <v/>
      </c>
      <c r="L495" s="28" t="str">
        <f t="shared" si="21"/>
        <v/>
      </c>
      <c r="M495" s="29" t="str">
        <f t="shared" si="22"/>
        <v/>
      </c>
      <c r="N495" s="52" t="str">
        <f t="shared" si="23"/>
        <v/>
      </c>
    </row>
    <row r="496" spans="1:14" x14ac:dyDescent="0.2">
      <c r="A496" s="51" t="str">
        <f>IF((SMdata!$A$485)=0,"",(SMdata!$A$485))</f>
        <v/>
      </c>
      <c r="B496" s="24" t="str">
        <f>IF((SMdata!$N$485)=0,"",(SMdata!$N$485))</f>
        <v/>
      </c>
      <c r="C496" s="24" t="str">
        <f>IF((SMdata!$O$485)=0,"",(SMdata!$O$485))</f>
        <v/>
      </c>
      <c r="D496" s="24" t="str">
        <f>IF((SMdata!$P$485)=0,"",(SMdata!$P$485))</f>
        <v/>
      </c>
      <c r="E496" s="24" t="str">
        <f>IF((SMdata!$Q$485)=0,"",(SMdata!$Q$485))</f>
        <v/>
      </c>
      <c r="F496" s="38" t="str">
        <f>IF((SMdata!$R$485)=0,"",(SMdata!$R$485))</f>
        <v/>
      </c>
      <c r="G496" s="50" t="str">
        <f>IF((SMdata!$T$485)=0,"",(SMdata!$T$485))</f>
        <v/>
      </c>
      <c r="H496" s="50" t="str">
        <f>IF((SMdata!$U$485)=0,"",(SMdata!$U$485))</f>
        <v/>
      </c>
      <c r="I496" s="50" t="str">
        <f>IF((SMdata!$V$485)=0,"",(SMdata!$V$485))</f>
        <v/>
      </c>
      <c r="J496" s="50" t="str">
        <f>IF((SMdata!$W$485)=0,"",(SMdata!$W$485))</f>
        <v/>
      </c>
      <c r="K496" s="50" t="str">
        <f>IF((SMdata!$X$485)=0,"",(SMdata!$X$485))</f>
        <v/>
      </c>
      <c r="L496" s="28" t="str">
        <f t="shared" si="21"/>
        <v/>
      </c>
      <c r="M496" s="29" t="str">
        <f t="shared" si="22"/>
        <v/>
      </c>
      <c r="N496" s="52" t="str">
        <f t="shared" si="23"/>
        <v/>
      </c>
    </row>
    <row r="497" spans="1:14" x14ac:dyDescent="0.2">
      <c r="A497" s="51" t="str">
        <f>IF((SMdata!$A$486)=0,"",(SMdata!$A$486))</f>
        <v/>
      </c>
      <c r="B497" s="24" t="str">
        <f>IF((SMdata!$N$486)=0,"",(SMdata!$N$486))</f>
        <v/>
      </c>
      <c r="C497" s="24" t="str">
        <f>IF((SMdata!$O$486)=0,"",(SMdata!$O$486))</f>
        <v/>
      </c>
      <c r="D497" s="24" t="str">
        <f>IF((SMdata!$P$486)=0,"",(SMdata!$P$486))</f>
        <v/>
      </c>
      <c r="E497" s="24" t="str">
        <f>IF((SMdata!$Q$486)=0,"",(SMdata!$Q$486))</f>
        <v/>
      </c>
      <c r="F497" s="38" t="str">
        <f>IF((SMdata!$R$486)=0,"",(SMdata!$R$486))</f>
        <v/>
      </c>
      <c r="G497" s="50" t="str">
        <f>IF((SMdata!$T$486)=0,"",(SMdata!$T$486))</f>
        <v/>
      </c>
      <c r="H497" s="50" t="str">
        <f>IF((SMdata!$U$486)=0,"",(SMdata!$U$486))</f>
        <v/>
      </c>
      <c r="I497" s="50" t="str">
        <f>IF((SMdata!$V$486)=0,"",(SMdata!$V$486))</f>
        <v/>
      </c>
      <c r="J497" s="50" t="str">
        <f>IF((SMdata!$W$486)=0,"",(SMdata!$W$486))</f>
        <v/>
      </c>
      <c r="K497" s="50" t="str">
        <f>IF((SMdata!$X$486)=0,"",(SMdata!$X$486))</f>
        <v/>
      </c>
      <c r="L497" s="28" t="str">
        <f t="shared" si="21"/>
        <v/>
      </c>
      <c r="M497" s="29" t="str">
        <f t="shared" si="22"/>
        <v/>
      </c>
      <c r="N497" s="52" t="str">
        <f t="shared" si="23"/>
        <v/>
      </c>
    </row>
    <row r="498" spans="1:14" x14ac:dyDescent="0.2">
      <c r="A498" s="51" t="str">
        <f>IF((SMdata!$A$487)=0,"",(SMdata!$A$487))</f>
        <v/>
      </c>
      <c r="B498" s="24" t="str">
        <f>IF((SMdata!$N$487)=0,"",(SMdata!$N$487))</f>
        <v/>
      </c>
      <c r="C498" s="24" t="str">
        <f>IF((SMdata!$O$487)=0,"",(SMdata!$O$487))</f>
        <v/>
      </c>
      <c r="D498" s="24" t="str">
        <f>IF((SMdata!$P$487)=0,"",(SMdata!$P$487))</f>
        <v/>
      </c>
      <c r="E498" s="24" t="str">
        <f>IF((SMdata!$Q$487)=0,"",(SMdata!$Q$487))</f>
        <v/>
      </c>
      <c r="F498" s="38" t="str">
        <f>IF((SMdata!$R$487)=0,"",(SMdata!$R$487))</f>
        <v/>
      </c>
      <c r="G498" s="50" t="str">
        <f>IF((SMdata!$T$487)=0,"",(SMdata!$T$487))</f>
        <v/>
      </c>
      <c r="H498" s="50" t="str">
        <f>IF((SMdata!$U$487)=0,"",(SMdata!$U$487))</f>
        <v/>
      </c>
      <c r="I498" s="50" t="str">
        <f>IF((SMdata!$V$487)=0,"",(SMdata!$V$487))</f>
        <v/>
      </c>
      <c r="J498" s="50" t="str">
        <f>IF((SMdata!$W$487)=0,"",(SMdata!$W$487))</f>
        <v/>
      </c>
      <c r="K498" s="50" t="str">
        <f>IF((SMdata!$X$487)=0,"",(SMdata!$X$487))</f>
        <v/>
      </c>
      <c r="L498" s="28" t="str">
        <f t="shared" si="21"/>
        <v/>
      </c>
      <c r="M498" s="29" t="str">
        <f t="shared" si="22"/>
        <v/>
      </c>
      <c r="N498" s="52" t="str">
        <f t="shared" si="23"/>
        <v/>
      </c>
    </row>
    <row r="499" spans="1:14" x14ac:dyDescent="0.2">
      <c r="A499" s="51" t="str">
        <f>IF((SMdata!$A$488)=0,"",(SMdata!$A$488))</f>
        <v/>
      </c>
      <c r="B499" s="24" t="str">
        <f>IF((SMdata!$N$488)=0,"",(SMdata!$N$488))</f>
        <v/>
      </c>
      <c r="C499" s="24" t="str">
        <f>IF((SMdata!$O$488)=0,"",(SMdata!$O$488))</f>
        <v/>
      </c>
      <c r="D499" s="24" t="str">
        <f>IF((SMdata!$P$488)=0,"",(SMdata!$P$488))</f>
        <v/>
      </c>
      <c r="E499" s="24" t="str">
        <f>IF((SMdata!$Q$488)=0,"",(SMdata!$Q$488))</f>
        <v/>
      </c>
      <c r="F499" s="38" t="str">
        <f>IF((SMdata!$R$488)=0,"",(SMdata!$R$488))</f>
        <v/>
      </c>
      <c r="G499" s="50" t="str">
        <f>IF((SMdata!$T$488)=0,"",(SMdata!$T$488))</f>
        <v/>
      </c>
      <c r="H499" s="50" t="str">
        <f>IF((SMdata!$U$488)=0,"",(SMdata!$U$488))</f>
        <v/>
      </c>
      <c r="I499" s="50" t="str">
        <f>IF((SMdata!$V$488)=0,"",(SMdata!$V$488))</f>
        <v/>
      </c>
      <c r="J499" s="50" t="str">
        <f>IF((SMdata!$W$488)=0,"",(SMdata!$W$488))</f>
        <v/>
      </c>
      <c r="K499" s="50" t="str">
        <f>IF((SMdata!$X$488)=0,"",(SMdata!$X$488))</f>
        <v/>
      </c>
      <c r="L499" s="28" t="str">
        <f t="shared" si="21"/>
        <v/>
      </c>
      <c r="M499" s="29" t="str">
        <f t="shared" si="22"/>
        <v/>
      </c>
      <c r="N499" s="52" t="str">
        <f t="shared" si="23"/>
        <v/>
      </c>
    </row>
    <row r="500" spans="1:14" x14ac:dyDescent="0.2">
      <c r="A500" s="53" t="str">
        <f>IF((SMdata!$A$489)=0,"",(SMdata!$A$489))</f>
        <v/>
      </c>
      <c r="B500" s="54" t="str">
        <f>IF((SMdata!$N$489)=0,"",(SMdata!$N$489))</f>
        <v/>
      </c>
      <c r="C500" s="54" t="str">
        <f>IF((SMdata!$O$489)=0,"",(SMdata!$O$489))</f>
        <v/>
      </c>
      <c r="D500" s="54" t="str">
        <f>IF((SMdata!$P$489)=0,"",(SMdata!$P$489))</f>
        <v/>
      </c>
      <c r="E500" s="54" t="str">
        <f>IF((SMdata!$Q$489)=0,"",(SMdata!$Q$489))</f>
        <v/>
      </c>
      <c r="F500" s="55" t="str">
        <f>IF((SMdata!$R$489)=0,"",(SMdata!$R$489))</f>
        <v/>
      </c>
      <c r="G500" s="56" t="str">
        <f>IF((SMdata!$T$489)=0,"",(SMdata!$T$489))</f>
        <v/>
      </c>
      <c r="H500" s="56" t="str">
        <f>IF((SMdata!$U$489)=0,"",(SMdata!$U$489))</f>
        <v/>
      </c>
      <c r="I500" s="56" t="str">
        <f>IF((SMdata!$V$489)=0,"",(SMdata!$V$489))</f>
        <v/>
      </c>
      <c r="J500" s="56" t="str">
        <f>IF((SMdata!$W$489)=0,"",(SMdata!$W$489))</f>
        <v/>
      </c>
      <c r="K500" s="56" t="str">
        <f>IF((SMdata!$X$489)=0,"",(SMdata!$X$489))</f>
        <v/>
      </c>
      <c r="L500" s="57" t="str">
        <f t="shared" si="21"/>
        <v/>
      </c>
      <c r="M500" s="58" t="str">
        <f t="shared" si="22"/>
        <v/>
      </c>
      <c r="N500" s="59" t="str">
        <f t="shared" si="23"/>
        <v/>
      </c>
    </row>
    <row r="501" spans="1:14" x14ac:dyDescent="0.2">
      <c r="F501" s="2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9741-0057-4D20-8577-304C2983867F}">
  <dimension ref="A1:AC12"/>
  <sheetViews>
    <sheetView topLeftCell="O1" workbookViewId="0">
      <selection activeCell="R12" sqref="R12"/>
    </sheetView>
  </sheetViews>
  <sheetFormatPr defaultRowHeight="12.75" x14ac:dyDescent="0.2"/>
  <cols>
    <col min="1" max="1" width="10.7109375" style="9" customWidth="1"/>
    <col min="2" max="2" width="12.7109375" customWidth="1"/>
    <col min="3" max="3" width="14.5703125" customWidth="1"/>
    <col min="4" max="4" width="15" customWidth="1"/>
    <col min="5" max="6" width="12.85546875" customWidth="1"/>
    <col min="7" max="7" width="9.28515625" customWidth="1"/>
    <col min="8" max="8" width="23" customWidth="1"/>
    <col min="9" max="13" width="14.5703125" customWidth="1"/>
    <col min="14" max="14" width="84.85546875" customWidth="1"/>
    <col min="15" max="15" width="14.28515625" customWidth="1"/>
    <col min="16" max="16" width="70.5703125" style="34" customWidth="1"/>
    <col min="17" max="17" width="64" style="34" customWidth="1"/>
    <col min="18" max="18" width="43.140625" customWidth="1"/>
    <col min="19" max="19" width="61" customWidth="1"/>
    <col min="20" max="20" width="84.42578125" customWidth="1"/>
    <col min="21" max="21" width="15.85546875" customWidth="1"/>
    <col min="22" max="22" width="18.42578125" customWidth="1"/>
    <col min="23" max="23" width="13.85546875" customWidth="1"/>
    <col min="24" max="24" width="18.7109375" customWidth="1"/>
    <col min="25" max="25" width="20.140625" customWidth="1"/>
    <col min="26" max="26" width="15.85546875" customWidth="1"/>
    <col min="27" max="27" width="18.42578125" customWidth="1"/>
    <col min="28" max="28" width="13.85546875" customWidth="1"/>
    <col min="29" max="29" width="18.7109375" customWidth="1"/>
    <col min="257" max="257" width="10.7109375" customWidth="1"/>
    <col min="258" max="258" width="12.7109375" customWidth="1"/>
    <col min="259" max="259" width="14.5703125" customWidth="1"/>
    <col min="260" max="260" width="15" customWidth="1"/>
    <col min="261" max="262" width="12.85546875" customWidth="1"/>
    <col min="263" max="263" width="9.28515625" customWidth="1"/>
    <col min="264" max="264" width="23" customWidth="1"/>
    <col min="265" max="269" width="14.5703125" customWidth="1"/>
    <col min="270" max="270" width="84.85546875" customWidth="1"/>
    <col min="271" max="271" width="14.28515625" customWidth="1"/>
    <col min="272" max="272" width="70.5703125" customWidth="1"/>
    <col min="273" max="273" width="64" customWidth="1"/>
    <col min="274" max="274" width="43.140625" customWidth="1"/>
    <col min="275" max="275" width="61" customWidth="1"/>
    <col min="276" max="276" width="84.42578125" customWidth="1"/>
    <col min="277" max="277" width="15.85546875" customWidth="1"/>
    <col min="278" max="278" width="18.42578125" customWidth="1"/>
    <col min="279" max="279" width="13.85546875" customWidth="1"/>
    <col min="280" max="280" width="18.7109375" customWidth="1"/>
    <col min="281" max="281" width="20.140625" customWidth="1"/>
    <col min="282" max="282" width="15.85546875" customWidth="1"/>
    <col min="283" max="283" width="18.42578125" customWidth="1"/>
    <col min="284" max="284" width="13.85546875" customWidth="1"/>
    <col min="285" max="285" width="18.7109375" customWidth="1"/>
    <col min="513" max="513" width="10.7109375" customWidth="1"/>
    <col min="514" max="514" width="12.7109375" customWidth="1"/>
    <col min="515" max="515" width="14.5703125" customWidth="1"/>
    <col min="516" max="516" width="15" customWidth="1"/>
    <col min="517" max="518" width="12.85546875" customWidth="1"/>
    <col min="519" max="519" width="9.28515625" customWidth="1"/>
    <col min="520" max="520" width="23" customWidth="1"/>
    <col min="521" max="525" width="14.5703125" customWidth="1"/>
    <col min="526" max="526" width="84.85546875" customWidth="1"/>
    <col min="527" max="527" width="14.28515625" customWidth="1"/>
    <col min="528" max="528" width="70.5703125" customWidth="1"/>
    <col min="529" max="529" width="64" customWidth="1"/>
    <col min="530" max="530" width="43.140625" customWidth="1"/>
    <col min="531" max="531" width="61" customWidth="1"/>
    <col min="532" max="532" width="84.42578125" customWidth="1"/>
    <col min="533" max="533" width="15.85546875" customWidth="1"/>
    <col min="534" max="534" width="18.42578125" customWidth="1"/>
    <col min="535" max="535" width="13.85546875" customWidth="1"/>
    <col min="536" max="536" width="18.7109375" customWidth="1"/>
    <col min="537" max="537" width="20.140625" customWidth="1"/>
    <col min="538" max="538" width="15.85546875" customWidth="1"/>
    <col min="539" max="539" width="18.42578125" customWidth="1"/>
    <col min="540" max="540" width="13.85546875" customWidth="1"/>
    <col min="541" max="541" width="18.7109375" customWidth="1"/>
    <col min="769" max="769" width="10.7109375" customWidth="1"/>
    <col min="770" max="770" width="12.7109375" customWidth="1"/>
    <col min="771" max="771" width="14.5703125" customWidth="1"/>
    <col min="772" max="772" width="15" customWidth="1"/>
    <col min="773" max="774" width="12.85546875" customWidth="1"/>
    <col min="775" max="775" width="9.28515625" customWidth="1"/>
    <col min="776" max="776" width="23" customWidth="1"/>
    <col min="777" max="781" width="14.5703125" customWidth="1"/>
    <col min="782" max="782" width="84.85546875" customWidth="1"/>
    <col min="783" max="783" width="14.28515625" customWidth="1"/>
    <col min="784" max="784" width="70.5703125" customWidth="1"/>
    <col min="785" max="785" width="64" customWidth="1"/>
    <col min="786" max="786" width="43.140625" customWidth="1"/>
    <col min="787" max="787" width="61" customWidth="1"/>
    <col min="788" max="788" width="84.42578125" customWidth="1"/>
    <col min="789" max="789" width="15.85546875" customWidth="1"/>
    <col min="790" max="790" width="18.42578125" customWidth="1"/>
    <col min="791" max="791" width="13.85546875" customWidth="1"/>
    <col min="792" max="792" width="18.7109375" customWidth="1"/>
    <col min="793" max="793" width="20.140625" customWidth="1"/>
    <col min="794" max="794" width="15.85546875" customWidth="1"/>
    <col min="795" max="795" width="18.42578125" customWidth="1"/>
    <col min="796" max="796" width="13.85546875" customWidth="1"/>
    <col min="797" max="797" width="18.7109375" customWidth="1"/>
    <col min="1025" max="1025" width="10.7109375" customWidth="1"/>
    <col min="1026" max="1026" width="12.7109375" customWidth="1"/>
    <col min="1027" max="1027" width="14.5703125" customWidth="1"/>
    <col min="1028" max="1028" width="15" customWidth="1"/>
    <col min="1029" max="1030" width="12.85546875" customWidth="1"/>
    <col min="1031" max="1031" width="9.28515625" customWidth="1"/>
    <col min="1032" max="1032" width="23" customWidth="1"/>
    <col min="1033" max="1037" width="14.5703125" customWidth="1"/>
    <col min="1038" max="1038" width="84.85546875" customWidth="1"/>
    <col min="1039" max="1039" width="14.28515625" customWidth="1"/>
    <col min="1040" max="1040" width="70.5703125" customWidth="1"/>
    <col min="1041" max="1041" width="64" customWidth="1"/>
    <col min="1042" max="1042" width="43.140625" customWidth="1"/>
    <col min="1043" max="1043" width="61" customWidth="1"/>
    <col min="1044" max="1044" width="84.42578125" customWidth="1"/>
    <col min="1045" max="1045" width="15.85546875" customWidth="1"/>
    <col min="1046" max="1046" width="18.42578125" customWidth="1"/>
    <col min="1047" max="1047" width="13.85546875" customWidth="1"/>
    <col min="1048" max="1048" width="18.7109375" customWidth="1"/>
    <col min="1049" max="1049" width="20.140625" customWidth="1"/>
    <col min="1050" max="1050" width="15.85546875" customWidth="1"/>
    <col min="1051" max="1051" width="18.42578125" customWidth="1"/>
    <col min="1052" max="1052" width="13.85546875" customWidth="1"/>
    <col min="1053" max="1053" width="18.7109375" customWidth="1"/>
    <col min="1281" max="1281" width="10.7109375" customWidth="1"/>
    <col min="1282" max="1282" width="12.7109375" customWidth="1"/>
    <col min="1283" max="1283" width="14.5703125" customWidth="1"/>
    <col min="1284" max="1284" width="15" customWidth="1"/>
    <col min="1285" max="1286" width="12.85546875" customWidth="1"/>
    <col min="1287" max="1287" width="9.28515625" customWidth="1"/>
    <col min="1288" max="1288" width="23" customWidth="1"/>
    <col min="1289" max="1293" width="14.5703125" customWidth="1"/>
    <col min="1294" max="1294" width="84.85546875" customWidth="1"/>
    <col min="1295" max="1295" width="14.28515625" customWidth="1"/>
    <col min="1296" max="1296" width="70.5703125" customWidth="1"/>
    <col min="1297" max="1297" width="64" customWidth="1"/>
    <col min="1298" max="1298" width="43.140625" customWidth="1"/>
    <col min="1299" max="1299" width="61" customWidth="1"/>
    <col min="1300" max="1300" width="84.42578125" customWidth="1"/>
    <col min="1301" max="1301" width="15.85546875" customWidth="1"/>
    <col min="1302" max="1302" width="18.42578125" customWidth="1"/>
    <col min="1303" max="1303" width="13.85546875" customWidth="1"/>
    <col min="1304" max="1304" width="18.7109375" customWidth="1"/>
    <col min="1305" max="1305" width="20.140625" customWidth="1"/>
    <col min="1306" max="1306" width="15.85546875" customWidth="1"/>
    <col min="1307" max="1307" width="18.42578125" customWidth="1"/>
    <col min="1308" max="1308" width="13.85546875" customWidth="1"/>
    <col min="1309" max="1309" width="18.7109375" customWidth="1"/>
    <col min="1537" max="1537" width="10.7109375" customWidth="1"/>
    <col min="1538" max="1538" width="12.7109375" customWidth="1"/>
    <col min="1539" max="1539" width="14.5703125" customWidth="1"/>
    <col min="1540" max="1540" width="15" customWidth="1"/>
    <col min="1541" max="1542" width="12.85546875" customWidth="1"/>
    <col min="1543" max="1543" width="9.28515625" customWidth="1"/>
    <col min="1544" max="1544" width="23" customWidth="1"/>
    <col min="1545" max="1549" width="14.5703125" customWidth="1"/>
    <col min="1550" max="1550" width="84.85546875" customWidth="1"/>
    <col min="1551" max="1551" width="14.28515625" customWidth="1"/>
    <col min="1552" max="1552" width="70.5703125" customWidth="1"/>
    <col min="1553" max="1553" width="64" customWidth="1"/>
    <col min="1554" max="1554" width="43.140625" customWidth="1"/>
    <col min="1555" max="1555" width="61" customWidth="1"/>
    <col min="1556" max="1556" width="84.42578125" customWidth="1"/>
    <col min="1557" max="1557" width="15.85546875" customWidth="1"/>
    <col min="1558" max="1558" width="18.42578125" customWidth="1"/>
    <col min="1559" max="1559" width="13.85546875" customWidth="1"/>
    <col min="1560" max="1560" width="18.7109375" customWidth="1"/>
    <col min="1561" max="1561" width="20.140625" customWidth="1"/>
    <col min="1562" max="1562" width="15.85546875" customWidth="1"/>
    <col min="1563" max="1563" width="18.42578125" customWidth="1"/>
    <col min="1564" max="1564" width="13.85546875" customWidth="1"/>
    <col min="1565" max="1565" width="18.7109375" customWidth="1"/>
    <col min="1793" max="1793" width="10.7109375" customWidth="1"/>
    <col min="1794" max="1794" width="12.7109375" customWidth="1"/>
    <col min="1795" max="1795" width="14.5703125" customWidth="1"/>
    <col min="1796" max="1796" width="15" customWidth="1"/>
    <col min="1797" max="1798" width="12.85546875" customWidth="1"/>
    <col min="1799" max="1799" width="9.28515625" customWidth="1"/>
    <col min="1800" max="1800" width="23" customWidth="1"/>
    <col min="1801" max="1805" width="14.5703125" customWidth="1"/>
    <col min="1806" max="1806" width="84.85546875" customWidth="1"/>
    <col min="1807" max="1807" width="14.28515625" customWidth="1"/>
    <col min="1808" max="1808" width="70.5703125" customWidth="1"/>
    <col min="1809" max="1809" width="64" customWidth="1"/>
    <col min="1810" max="1810" width="43.140625" customWidth="1"/>
    <col min="1811" max="1811" width="61" customWidth="1"/>
    <col min="1812" max="1812" width="84.42578125" customWidth="1"/>
    <col min="1813" max="1813" width="15.85546875" customWidth="1"/>
    <col min="1814" max="1814" width="18.42578125" customWidth="1"/>
    <col min="1815" max="1815" width="13.85546875" customWidth="1"/>
    <col min="1816" max="1816" width="18.7109375" customWidth="1"/>
    <col min="1817" max="1817" width="20.140625" customWidth="1"/>
    <col min="1818" max="1818" width="15.85546875" customWidth="1"/>
    <col min="1819" max="1819" width="18.42578125" customWidth="1"/>
    <col min="1820" max="1820" width="13.85546875" customWidth="1"/>
    <col min="1821" max="1821" width="18.7109375" customWidth="1"/>
    <col min="2049" max="2049" width="10.7109375" customWidth="1"/>
    <col min="2050" max="2050" width="12.7109375" customWidth="1"/>
    <col min="2051" max="2051" width="14.5703125" customWidth="1"/>
    <col min="2052" max="2052" width="15" customWidth="1"/>
    <col min="2053" max="2054" width="12.85546875" customWidth="1"/>
    <col min="2055" max="2055" width="9.28515625" customWidth="1"/>
    <col min="2056" max="2056" width="23" customWidth="1"/>
    <col min="2057" max="2061" width="14.5703125" customWidth="1"/>
    <col min="2062" max="2062" width="84.85546875" customWidth="1"/>
    <col min="2063" max="2063" width="14.28515625" customWidth="1"/>
    <col min="2064" max="2064" width="70.5703125" customWidth="1"/>
    <col min="2065" max="2065" width="64" customWidth="1"/>
    <col min="2066" max="2066" width="43.140625" customWidth="1"/>
    <col min="2067" max="2067" width="61" customWidth="1"/>
    <col min="2068" max="2068" width="84.42578125" customWidth="1"/>
    <col min="2069" max="2069" width="15.85546875" customWidth="1"/>
    <col min="2070" max="2070" width="18.42578125" customWidth="1"/>
    <col min="2071" max="2071" width="13.85546875" customWidth="1"/>
    <col min="2072" max="2072" width="18.7109375" customWidth="1"/>
    <col min="2073" max="2073" width="20.140625" customWidth="1"/>
    <col min="2074" max="2074" width="15.85546875" customWidth="1"/>
    <col min="2075" max="2075" width="18.42578125" customWidth="1"/>
    <col min="2076" max="2076" width="13.85546875" customWidth="1"/>
    <col min="2077" max="2077" width="18.7109375" customWidth="1"/>
    <col min="2305" max="2305" width="10.7109375" customWidth="1"/>
    <col min="2306" max="2306" width="12.7109375" customWidth="1"/>
    <col min="2307" max="2307" width="14.5703125" customWidth="1"/>
    <col min="2308" max="2308" width="15" customWidth="1"/>
    <col min="2309" max="2310" width="12.85546875" customWidth="1"/>
    <col min="2311" max="2311" width="9.28515625" customWidth="1"/>
    <col min="2312" max="2312" width="23" customWidth="1"/>
    <col min="2313" max="2317" width="14.5703125" customWidth="1"/>
    <col min="2318" max="2318" width="84.85546875" customWidth="1"/>
    <col min="2319" max="2319" width="14.28515625" customWidth="1"/>
    <col min="2320" max="2320" width="70.5703125" customWidth="1"/>
    <col min="2321" max="2321" width="64" customWidth="1"/>
    <col min="2322" max="2322" width="43.140625" customWidth="1"/>
    <col min="2323" max="2323" width="61" customWidth="1"/>
    <col min="2324" max="2324" width="84.42578125" customWidth="1"/>
    <col min="2325" max="2325" width="15.85546875" customWidth="1"/>
    <col min="2326" max="2326" width="18.42578125" customWidth="1"/>
    <col min="2327" max="2327" width="13.85546875" customWidth="1"/>
    <col min="2328" max="2328" width="18.7109375" customWidth="1"/>
    <col min="2329" max="2329" width="20.140625" customWidth="1"/>
    <col min="2330" max="2330" width="15.85546875" customWidth="1"/>
    <col min="2331" max="2331" width="18.42578125" customWidth="1"/>
    <col min="2332" max="2332" width="13.85546875" customWidth="1"/>
    <col min="2333" max="2333" width="18.7109375" customWidth="1"/>
    <col min="2561" max="2561" width="10.7109375" customWidth="1"/>
    <col min="2562" max="2562" width="12.7109375" customWidth="1"/>
    <col min="2563" max="2563" width="14.5703125" customWidth="1"/>
    <col min="2564" max="2564" width="15" customWidth="1"/>
    <col min="2565" max="2566" width="12.85546875" customWidth="1"/>
    <col min="2567" max="2567" width="9.28515625" customWidth="1"/>
    <col min="2568" max="2568" width="23" customWidth="1"/>
    <col min="2569" max="2573" width="14.5703125" customWidth="1"/>
    <col min="2574" max="2574" width="84.85546875" customWidth="1"/>
    <col min="2575" max="2575" width="14.28515625" customWidth="1"/>
    <col min="2576" max="2576" width="70.5703125" customWidth="1"/>
    <col min="2577" max="2577" width="64" customWidth="1"/>
    <col min="2578" max="2578" width="43.140625" customWidth="1"/>
    <col min="2579" max="2579" width="61" customWidth="1"/>
    <col min="2580" max="2580" width="84.42578125" customWidth="1"/>
    <col min="2581" max="2581" width="15.85546875" customWidth="1"/>
    <col min="2582" max="2582" width="18.42578125" customWidth="1"/>
    <col min="2583" max="2583" width="13.85546875" customWidth="1"/>
    <col min="2584" max="2584" width="18.7109375" customWidth="1"/>
    <col min="2585" max="2585" width="20.140625" customWidth="1"/>
    <col min="2586" max="2586" width="15.85546875" customWidth="1"/>
    <col min="2587" max="2587" width="18.42578125" customWidth="1"/>
    <col min="2588" max="2588" width="13.85546875" customWidth="1"/>
    <col min="2589" max="2589" width="18.7109375" customWidth="1"/>
    <col min="2817" max="2817" width="10.7109375" customWidth="1"/>
    <col min="2818" max="2818" width="12.7109375" customWidth="1"/>
    <col min="2819" max="2819" width="14.5703125" customWidth="1"/>
    <col min="2820" max="2820" width="15" customWidth="1"/>
    <col min="2821" max="2822" width="12.85546875" customWidth="1"/>
    <col min="2823" max="2823" width="9.28515625" customWidth="1"/>
    <col min="2824" max="2824" width="23" customWidth="1"/>
    <col min="2825" max="2829" width="14.5703125" customWidth="1"/>
    <col min="2830" max="2830" width="84.85546875" customWidth="1"/>
    <col min="2831" max="2831" width="14.28515625" customWidth="1"/>
    <col min="2832" max="2832" width="70.5703125" customWidth="1"/>
    <col min="2833" max="2833" width="64" customWidth="1"/>
    <col min="2834" max="2834" width="43.140625" customWidth="1"/>
    <col min="2835" max="2835" width="61" customWidth="1"/>
    <col min="2836" max="2836" width="84.42578125" customWidth="1"/>
    <col min="2837" max="2837" width="15.85546875" customWidth="1"/>
    <col min="2838" max="2838" width="18.42578125" customWidth="1"/>
    <col min="2839" max="2839" width="13.85546875" customWidth="1"/>
    <col min="2840" max="2840" width="18.7109375" customWidth="1"/>
    <col min="2841" max="2841" width="20.140625" customWidth="1"/>
    <col min="2842" max="2842" width="15.85546875" customWidth="1"/>
    <col min="2843" max="2843" width="18.42578125" customWidth="1"/>
    <col min="2844" max="2844" width="13.85546875" customWidth="1"/>
    <col min="2845" max="2845" width="18.7109375" customWidth="1"/>
    <col min="3073" max="3073" width="10.7109375" customWidth="1"/>
    <col min="3074" max="3074" width="12.7109375" customWidth="1"/>
    <col min="3075" max="3075" width="14.5703125" customWidth="1"/>
    <col min="3076" max="3076" width="15" customWidth="1"/>
    <col min="3077" max="3078" width="12.85546875" customWidth="1"/>
    <col min="3079" max="3079" width="9.28515625" customWidth="1"/>
    <col min="3080" max="3080" width="23" customWidth="1"/>
    <col min="3081" max="3085" width="14.5703125" customWidth="1"/>
    <col min="3086" max="3086" width="84.85546875" customWidth="1"/>
    <col min="3087" max="3087" width="14.28515625" customWidth="1"/>
    <col min="3088" max="3088" width="70.5703125" customWidth="1"/>
    <col min="3089" max="3089" width="64" customWidth="1"/>
    <col min="3090" max="3090" width="43.140625" customWidth="1"/>
    <col min="3091" max="3091" width="61" customWidth="1"/>
    <col min="3092" max="3092" width="84.42578125" customWidth="1"/>
    <col min="3093" max="3093" width="15.85546875" customWidth="1"/>
    <col min="3094" max="3094" width="18.42578125" customWidth="1"/>
    <col min="3095" max="3095" width="13.85546875" customWidth="1"/>
    <col min="3096" max="3096" width="18.7109375" customWidth="1"/>
    <col min="3097" max="3097" width="20.140625" customWidth="1"/>
    <col min="3098" max="3098" width="15.85546875" customWidth="1"/>
    <col min="3099" max="3099" width="18.42578125" customWidth="1"/>
    <col min="3100" max="3100" width="13.85546875" customWidth="1"/>
    <col min="3101" max="3101" width="18.7109375" customWidth="1"/>
    <col min="3329" max="3329" width="10.7109375" customWidth="1"/>
    <col min="3330" max="3330" width="12.7109375" customWidth="1"/>
    <col min="3331" max="3331" width="14.5703125" customWidth="1"/>
    <col min="3332" max="3332" width="15" customWidth="1"/>
    <col min="3333" max="3334" width="12.85546875" customWidth="1"/>
    <col min="3335" max="3335" width="9.28515625" customWidth="1"/>
    <col min="3336" max="3336" width="23" customWidth="1"/>
    <col min="3337" max="3341" width="14.5703125" customWidth="1"/>
    <col min="3342" max="3342" width="84.85546875" customWidth="1"/>
    <col min="3343" max="3343" width="14.28515625" customWidth="1"/>
    <col min="3344" max="3344" width="70.5703125" customWidth="1"/>
    <col min="3345" max="3345" width="64" customWidth="1"/>
    <col min="3346" max="3346" width="43.140625" customWidth="1"/>
    <col min="3347" max="3347" width="61" customWidth="1"/>
    <col min="3348" max="3348" width="84.42578125" customWidth="1"/>
    <col min="3349" max="3349" width="15.85546875" customWidth="1"/>
    <col min="3350" max="3350" width="18.42578125" customWidth="1"/>
    <col min="3351" max="3351" width="13.85546875" customWidth="1"/>
    <col min="3352" max="3352" width="18.7109375" customWidth="1"/>
    <col min="3353" max="3353" width="20.140625" customWidth="1"/>
    <col min="3354" max="3354" width="15.85546875" customWidth="1"/>
    <col min="3355" max="3355" width="18.42578125" customWidth="1"/>
    <col min="3356" max="3356" width="13.85546875" customWidth="1"/>
    <col min="3357" max="3357" width="18.7109375" customWidth="1"/>
    <col min="3585" max="3585" width="10.7109375" customWidth="1"/>
    <col min="3586" max="3586" width="12.7109375" customWidth="1"/>
    <col min="3587" max="3587" width="14.5703125" customWidth="1"/>
    <col min="3588" max="3588" width="15" customWidth="1"/>
    <col min="3589" max="3590" width="12.85546875" customWidth="1"/>
    <col min="3591" max="3591" width="9.28515625" customWidth="1"/>
    <col min="3592" max="3592" width="23" customWidth="1"/>
    <col min="3593" max="3597" width="14.5703125" customWidth="1"/>
    <col min="3598" max="3598" width="84.85546875" customWidth="1"/>
    <col min="3599" max="3599" width="14.28515625" customWidth="1"/>
    <col min="3600" max="3600" width="70.5703125" customWidth="1"/>
    <col min="3601" max="3601" width="64" customWidth="1"/>
    <col min="3602" max="3602" width="43.140625" customWidth="1"/>
    <col min="3603" max="3603" width="61" customWidth="1"/>
    <col min="3604" max="3604" width="84.42578125" customWidth="1"/>
    <col min="3605" max="3605" width="15.85546875" customWidth="1"/>
    <col min="3606" max="3606" width="18.42578125" customWidth="1"/>
    <col min="3607" max="3607" width="13.85546875" customWidth="1"/>
    <col min="3608" max="3608" width="18.7109375" customWidth="1"/>
    <col min="3609" max="3609" width="20.140625" customWidth="1"/>
    <col min="3610" max="3610" width="15.85546875" customWidth="1"/>
    <col min="3611" max="3611" width="18.42578125" customWidth="1"/>
    <col min="3612" max="3612" width="13.85546875" customWidth="1"/>
    <col min="3613" max="3613" width="18.7109375" customWidth="1"/>
    <col min="3841" max="3841" width="10.7109375" customWidth="1"/>
    <col min="3842" max="3842" width="12.7109375" customWidth="1"/>
    <col min="3843" max="3843" width="14.5703125" customWidth="1"/>
    <col min="3844" max="3844" width="15" customWidth="1"/>
    <col min="3845" max="3846" width="12.85546875" customWidth="1"/>
    <col min="3847" max="3847" width="9.28515625" customWidth="1"/>
    <col min="3848" max="3848" width="23" customWidth="1"/>
    <col min="3849" max="3853" width="14.5703125" customWidth="1"/>
    <col min="3854" max="3854" width="84.85546875" customWidth="1"/>
    <col min="3855" max="3855" width="14.28515625" customWidth="1"/>
    <col min="3856" max="3856" width="70.5703125" customWidth="1"/>
    <col min="3857" max="3857" width="64" customWidth="1"/>
    <col min="3858" max="3858" width="43.140625" customWidth="1"/>
    <col min="3859" max="3859" width="61" customWidth="1"/>
    <col min="3860" max="3860" width="84.42578125" customWidth="1"/>
    <col min="3861" max="3861" width="15.85546875" customWidth="1"/>
    <col min="3862" max="3862" width="18.42578125" customWidth="1"/>
    <col min="3863" max="3863" width="13.85546875" customWidth="1"/>
    <col min="3864" max="3864" width="18.7109375" customWidth="1"/>
    <col min="3865" max="3865" width="20.140625" customWidth="1"/>
    <col min="3866" max="3866" width="15.85546875" customWidth="1"/>
    <col min="3867" max="3867" width="18.42578125" customWidth="1"/>
    <col min="3868" max="3868" width="13.85546875" customWidth="1"/>
    <col min="3869" max="3869" width="18.7109375" customWidth="1"/>
    <col min="4097" max="4097" width="10.7109375" customWidth="1"/>
    <col min="4098" max="4098" width="12.7109375" customWidth="1"/>
    <col min="4099" max="4099" width="14.5703125" customWidth="1"/>
    <col min="4100" max="4100" width="15" customWidth="1"/>
    <col min="4101" max="4102" width="12.85546875" customWidth="1"/>
    <col min="4103" max="4103" width="9.28515625" customWidth="1"/>
    <col min="4104" max="4104" width="23" customWidth="1"/>
    <col min="4105" max="4109" width="14.5703125" customWidth="1"/>
    <col min="4110" max="4110" width="84.85546875" customWidth="1"/>
    <col min="4111" max="4111" width="14.28515625" customWidth="1"/>
    <col min="4112" max="4112" width="70.5703125" customWidth="1"/>
    <col min="4113" max="4113" width="64" customWidth="1"/>
    <col min="4114" max="4114" width="43.140625" customWidth="1"/>
    <col min="4115" max="4115" width="61" customWidth="1"/>
    <col min="4116" max="4116" width="84.42578125" customWidth="1"/>
    <col min="4117" max="4117" width="15.85546875" customWidth="1"/>
    <col min="4118" max="4118" width="18.42578125" customWidth="1"/>
    <col min="4119" max="4119" width="13.85546875" customWidth="1"/>
    <col min="4120" max="4120" width="18.7109375" customWidth="1"/>
    <col min="4121" max="4121" width="20.140625" customWidth="1"/>
    <col min="4122" max="4122" width="15.85546875" customWidth="1"/>
    <col min="4123" max="4123" width="18.42578125" customWidth="1"/>
    <col min="4124" max="4124" width="13.85546875" customWidth="1"/>
    <col min="4125" max="4125" width="18.7109375" customWidth="1"/>
    <col min="4353" max="4353" width="10.7109375" customWidth="1"/>
    <col min="4354" max="4354" width="12.7109375" customWidth="1"/>
    <col min="4355" max="4355" width="14.5703125" customWidth="1"/>
    <col min="4356" max="4356" width="15" customWidth="1"/>
    <col min="4357" max="4358" width="12.85546875" customWidth="1"/>
    <col min="4359" max="4359" width="9.28515625" customWidth="1"/>
    <col min="4360" max="4360" width="23" customWidth="1"/>
    <col min="4361" max="4365" width="14.5703125" customWidth="1"/>
    <col min="4366" max="4366" width="84.85546875" customWidth="1"/>
    <col min="4367" max="4367" width="14.28515625" customWidth="1"/>
    <col min="4368" max="4368" width="70.5703125" customWidth="1"/>
    <col min="4369" max="4369" width="64" customWidth="1"/>
    <col min="4370" max="4370" width="43.140625" customWidth="1"/>
    <col min="4371" max="4371" width="61" customWidth="1"/>
    <col min="4372" max="4372" width="84.42578125" customWidth="1"/>
    <col min="4373" max="4373" width="15.85546875" customWidth="1"/>
    <col min="4374" max="4374" width="18.42578125" customWidth="1"/>
    <col min="4375" max="4375" width="13.85546875" customWidth="1"/>
    <col min="4376" max="4376" width="18.7109375" customWidth="1"/>
    <col min="4377" max="4377" width="20.140625" customWidth="1"/>
    <col min="4378" max="4378" width="15.85546875" customWidth="1"/>
    <col min="4379" max="4379" width="18.42578125" customWidth="1"/>
    <col min="4380" max="4380" width="13.85546875" customWidth="1"/>
    <col min="4381" max="4381" width="18.7109375" customWidth="1"/>
    <col min="4609" max="4609" width="10.7109375" customWidth="1"/>
    <col min="4610" max="4610" width="12.7109375" customWidth="1"/>
    <col min="4611" max="4611" width="14.5703125" customWidth="1"/>
    <col min="4612" max="4612" width="15" customWidth="1"/>
    <col min="4613" max="4614" width="12.85546875" customWidth="1"/>
    <col min="4615" max="4615" width="9.28515625" customWidth="1"/>
    <col min="4616" max="4616" width="23" customWidth="1"/>
    <col min="4617" max="4621" width="14.5703125" customWidth="1"/>
    <col min="4622" max="4622" width="84.85546875" customWidth="1"/>
    <col min="4623" max="4623" width="14.28515625" customWidth="1"/>
    <col min="4624" max="4624" width="70.5703125" customWidth="1"/>
    <col min="4625" max="4625" width="64" customWidth="1"/>
    <col min="4626" max="4626" width="43.140625" customWidth="1"/>
    <col min="4627" max="4627" width="61" customWidth="1"/>
    <col min="4628" max="4628" width="84.42578125" customWidth="1"/>
    <col min="4629" max="4629" width="15.85546875" customWidth="1"/>
    <col min="4630" max="4630" width="18.42578125" customWidth="1"/>
    <col min="4631" max="4631" width="13.85546875" customWidth="1"/>
    <col min="4632" max="4632" width="18.7109375" customWidth="1"/>
    <col min="4633" max="4633" width="20.140625" customWidth="1"/>
    <col min="4634" max="4634" width="15.85546875" customWidth="1"/>
    <col min="4635" max="4635" width="18.42578125" customWidth="1"/>
    <col min="4636" max="4636" width="13.85546875" customWidth="1"/>
    <col min="4637" max="4637" width="18.7109375" customWidth="1"/>
    <col min="4865" max="4865" width="10.7109375" customWidth="1"/>
    <col min="4866" max="4866" width="12.7109375" customWidth="1"/>
    <col min="4867" max="4867" width="14.5703125" customWidth="1"/>
    <col min="4868" max="4868" width="15" customWidth="1"/>
    <col min="4869" max="4870" width="12.85546875" customWidth="1"/>
    <col min="4871" max="4871" width="9.28515625" customWidth="1"/>
    <col min="4872" max="4872" width="23" customWidth="1"/>
    <col min="4873" max="4877" width="14.5703125" customWidth="1"/>
    <col min="4878" max="4878" width="84.85546875" customWidth="1"/>
    <col min="4879" max="4879" width="14.28515625" customWidth="1"/>
    <col min="4880" max="4880" width="70.5703125" customWidth="1"/>
    <col min="4881" max="4881" width="64" customWidth="1"/>
    <col min="4882" max="4882" width="43.140625" customWidth="1"/>
    <col min="4883" max="4883" width="61" customWidth="1"/>
    <col min="4884" max="4884" width="84.42578125" customWidth="1"/>
    <col min="4885" max="4885" width="15.85546875" customWidth="1"/>
    <col min="4886" max="4886" width="18.42578125" customWidth="1"/>
    <col min="4887" max="4887" width="13.85546875" customWidth="1"/>
    <col min="4888" max="4888" width="18.7109375" customWidth="1"/>
    <col min="4889" max="4889" width="20.140625" customWidth="1"/>
    <col min="4890" max="4890" width="15.85546875" customWidth="1"/>
    <col min="4891" max="4891" width="18.42578125" customWidth="1"/>
    <col min="4892" max="4892" width="13.85546875" customWidth="1"/>
    <col min="4893" max="4893" width="18.7109375" customWidth="1"/>
    <col min="5121" max="5121" width="10.7109375" customWidth="1"/>
    <col min="5122" max="5122" width="12.7109375" customWidth="1"/>
    <col min="5123" max="5123" width="14.5703125" customWidth="1"/>
    <col min="5124" max="5124" width="15" customWidth="1"/>
    <col min="5125" max="5126" width="12.85546875" customWidth="1"/>
    <col min="5127" max="5127" width="9.28515625" customWidth="1"/>
    <col min="5128" max="5128" width="23" customWidth="1"/>
    <col min="5129" max="5133" width="14.5703125" customWidth="1"/>
    <col min="5134" max="5134" width="84.85546875" customWidth="1"/>
    <col min="5135" max="5135" width="14.28515625" customWidth="1"/>
    <col min="5136" max="5136" width="70.5703125" customWidth="1"/>
    <col min="5137" max="5137" width="64" customWidth="1"/>
    <col min="5138" max="5138" width="43.140625" customWidth="1"/>
    <col min="5139" max="5139" width="61" customWidth="1"/>
    <col min="5140" max="5140" width="84.42578125" customWidth="1"/>
    <col min="5141" max="5141" width="15.85546875" customWidth="1"/>
    <col min="5142" max="5142" width="18.42578125" customWidth="1"/>
    <col min="5143" max="5143" width="13.85546875" customWidth="1"/>
    <col min="5144" max="5144" width="18.7109375" customWidth="1"/>
    <col min="5145" max="5145" width="20.140625" customWidth="1"/>
    <col min="5146" max="5146" width="15.85546875" customWidth="1"/>
    <col min="5147" max="5147" width="18.42578125" customWidth="1"/>
    <col min="5148" max="5148" width="13.85546875" customWidth="1"/>
    <col min="5149" max="5149" width="18.7109375" customWidth="1"/>
    <col min="5377" max="5377" width="10.7109375" customWidth="1"/>
    <col min="5378" max="5378" width="12.7109375" customWidth="1"/>
    <col min="5379" max="5379" width="14.5703125" customWidth="1"/>
    <col min="5380" max="5380" width="15" customWidth="1"/>
    <col min="5381" max="5382" width="12.85546875" customWidth="1"/>
    <col min="5383" max="5383" width="9.28515625" customWidth="1"/>
    <col min="5384" max="5384" width="23" customWidth="1"/>
    <col min="5385" max="5389" width="14.5703125" customWidth="1"/>
    <col min="5390" max="5390" width="84.85546875" customWidth="1"/>
    <col min="5391" max="5391" width="14.28515625" customWidth="1"/>
    <col min="5392" max="5392" width="70.5703125" customWidth="1"/>
    <col min="5393" max="5393" width="64" customWidth="1"/>
    <col min="5394" max="5394" width="43.140625" customWidth="1"/>
    <col min="5395" max="5395" width="61" customWidth="1"/>
    <col min="5396" max="5396" width="84.42578125" customWidth="1"/>
    <col min="5397" max="5397" width="15.85546875" customWidth="1"/>
    <col min="5398" max="5398" width="18.42578125" customWidth="1"/>
    <col min="5399" max="5399" width="13.85546875" customWidth="1"/>
    <col min="5400" max="5400" width="18.7109375" customWidth="1"/>
    <col min="5401" max="5401" width="20.140625" customWidth="1"/>
    <col min="5402" max="5402" width="15.85546875" customWidth="1"/>
    <col min="5403" max="5403" width="18.42578125" customWidth="1"/>
    <col min="5404" max="5404" width="13.85546875" customWidth="1"/>
    <col min="5405" max="5405" width="18.7109375" customWidth="1"/>
    <col min="5633" max="5633" width="10.7109375" customWidth="1"/>
    <col min="5634" max="5634" width="12.7109375" customWidth="1"/>
    <col min="5635" max="5635" width="14.5703125" customWidth="1"/>
    <col min="5636" max="5636" width="15" customWidth="1"/>
    <col min="5637" max="5638" width="12.85546875" customWidth="1"/>
    <col min="5639" max="5639" width="9.28515625" customWidth="1"/>
    <col min="5640" max="5640" width="23" customWidth="1"/>
    <col min="5641" max="5645" width="14.5703125" customWidth="1"/>
    <col min="5646" max="5646" width="84.85546875" customWidth="1"/>
    <col min="5647" max="5647" width="14.28515625" customWidth="1"/>
    <col min="5648" max="5648" width="70.5703125" customWidth="1"/>
    <col min="5649" max="5649" width="64" customWidth="1"/>
    <col min="5650" max="5650" width="43.140625" customWidth="1"/>
    <col min="5651" max="5651" width="61" customWidth="1"/>
    <col min="5652" max="5652" width="84.42578125" customWidth="1"/>
    <col min="5653" max="5653" width="15.85546875" customWidth="1"/>
    <col min="5654" max="5654" width="18.42578125" customWidth="1"/>
    <col min="5655" max="5655" width="13.85546875" customWidth="1"/>
    <col min="5656" max="5656" width="18.7109375" customWidth="1"/>
    <col min="5657" max="5657" width="20.140625" customWidth="1"/>
    <col min="5658" max="5658" width="15.85546875" customWidth="1"/>
    <col min="5659" max="5659" width="18.42578125" customWidth="1"/>
    <col min="5660" max="5660" width="13.85546875" customWidth="1"/>
    <col min="5661" max="5661" width="18.7109375" customWidth="1"/>
    <col min="5889" max="5889" width="10.7109375" customWidth="1"/>
    <col min="5890" max="5890" width="12.7109375" customWidth="1"/>
    <col min="5891" max="5891" width="14.5703125" customWidth="1"/>
    <col min="5892" max="5892" width="15" customWidth="1"/>
    <col min="5893" max="5894" width="12.85546875" customWidth="1"/>
    <col min="5895" max="5895" width="9.28515625" customWidth="1"/>
    <col min="5896" max="5896" width="23" customWidth="1"/>
    <col min="5897" max="5901" width="14.5703125" customWidth="1"/>
    <col min="5902" max="5902" width="84.85546875" customWidth="1"/>
    <col min="5903" max="5903" width="14.28515625" customWidth="1"/>
    <col min="5904" max="5904" width="70.5703125" customWidth="1"/>
    <col min="5905" max="5905" width="64" customWidth="1"/>
    <col min="5906" max="5906" width="43.140625" customWidth="1"/>
    <col min="5907" max="5907" width="61" customWidth="1"/>
    <col min="5908" max="5908" width="84.42578125" customWidth="1"/>
    <col min="5909" max="5909" width="15.85546875" customWidth="1"/>
    <col min="5910" max="5910" width="18.42578125" customWidth="1"/>
    <col min="5911" max="5911" width="13.85546875" customWidth="1"/>
    <col min="5912" max="5912" width="18.7109375" customWidth="1"/>
    <col min="5913" max="5913" width="20.140625" customWidth="1"/>
    <col min="5914" max="5914" width="15.85546875" customWidth="1"/>
    <col min="5915" max="5915" width="18.42578125" customWidth="1"/>
    <col min="5916" max="5916" width="13.85546875" customWidth="1"/>
    <col min="5917" max="5917" width="18.7109375" customWidth="1"/>
    <col min="6145" max="6145" width="10.7109375" customWidth="1"/>
    <col min="6146" max="6146" width="12.7109375" customWidth="1"/>
    <col min="6147" max="6147" width="14.5703125" customWidth="1"/>
    <col min="6148" max="6148" width="15" customWidth="1"/>
    <col min="6149" max="6150" width="12.85546875" customWidth="1"/>
    <col min="6151" max="6151" width="9.28515625" customWidth="1"/>
    <col min="6152" max="6152" width="23" customWidth="1"/>
    <col min="6153" max="6157" width="14.5703125" customWidth="1"/>
    <col min="6158" max="6158" width="84.85546875" customWidth="1"/>
    <col min="6159" max="6159" width="14.28515625" customWidth="1"/>
    <col min="6160" max="6160" width="70.5703125" customWidth="1"/>
    <col min="6161" max="6161" width="64" customWidth="1"/>
    <col min="6162" max="6162" width="43.140625" customWidth="1"/>
    <col min="6163" max="6163" width="61" customWidth="1"/>
    <col min="6164" max="6164" width="84.42578125" customWidth="1"/>
    <col min="6165" max="6165" width="15.85546875" customWidth="1"/>
    <col min="6166" max="6166" width="18.42578125" customWidth="1"/>
    <col min="6167" max="6167" width="13.85546875" customWidth="1"/>
    <col min="6168" max="6168" width="18.7109375" customWidth="1"/>
    <col min="6169" max="6169" width="20.140625" customWidth="1"/>
    <col min="6170" max="6170" width="15.85546875" customWidth="1"/>
    <col min="6171" max="6171" width="18.42578125" customWidth="1"/>
    <col min="6172" max="6172" width="13.85546875" customWidth="1"/>
    <col min="6173" max="6173" width="18.7109375" customWidth="1"/>
    <col min="6401" max="6401" width="10.7109375" customWidth="1"/>
    <col min="6402" max="6402" width="12.7109375" customWidth="1"/>
    <col min="6403" max="6403" width="14.5703125" customWidth="1"/>
    <col min="6404" max="6404" width="15" customWidth="1"/>
    <col min="6405" max="6406" width="12.85546875" customWidth="1"/>
    <col min="6407" max="6407" width="9.28515625" customWidth="1"/>
    <col min="6408" max="6408" width="23" customWidth="1"/>
    <col min="6409" max="6413" width="14.5703125" customWidth="1"/>
    <col min="6414" max="6414" width="84.85546875" customWidth="1"/>
    <col min="6415" max="6415" width="14.28515625" customWidth="1"/>
    <col min="6416" max="6416" width="70.5703125" customWidth="1"/>
    <col min="6417" max="6417" width="64" customWidth="1"/>
    <col min="6418" max="6418" width="43.140625" customWidth="1"/>
    <col min="6419" max="6419" width="61" customWidth="1"/>
    <col min="6420" max="6420" width="84.42578125" customWidth="1"/>
    <col min="6421" max="6421" width="15.85546875" customWidth="1"/>
    <col min="6422" max="6422" width="18.42578125" customWidth="1"/>
    <col min="6423" max="6423" width="13.85546875" customWidth="1"/>
    <col min="6424" max="6424" width="18.7109375" customWidth="1"/>
    <col min="6425" max="6425" width="20.140625" customWidth="1"/>
    <col min="6426" max="6426" width="15.85546875" customWidth="1"/>
    <col min="6427" max="6427" width="18.42578125" customWidth="1"/>
    <col min="6428" max="6428" width="13.85546875" customWidth="1"/>
    <col min="6429" max="6429" width="18.7109375" customWidth="1"/>
    <col min="6657" max="6657" width="10.7109375" customWidth="1"/>
    <col min="6658" max="6658" width="12.7109375" customWidth="1"/>
    <col min="6659" max="6659" width="14.5703125" customWidth="1"/>
    <col min="6660" max="6660" width="15" customWidth="1"/>
    <col min="6661" max="6662" width="12.85546875" customWidth="1"/>
    <col min="6663" max="6663" width="9.28515625" customWidth="1"/>
    <col min="6664" max="6664" width="23" customWidth="1"/>
    <col min="6665" max="6669" width="14.5703125" customWidth="1"/>
    <col min="6670" max="6670" width="84.85546875" customWidth="1"/>
    <col min="6671" max="6671" width="14.28515625" customWidth="1"/>
    <col min="6672" max="6672" width="70.5703125" customWidth="1"/>
    <col min="6673" max="6673" width="64" customWidth="1"/>
    <col min="6674" max="6674" width="43.140625" customWidth="1"/>
    <col min="6675" max="6675" width="61" customWidth="1"/>
    <col min="6676" max="6676" width="84.42578125" customWidth="1"/>
    <col min="6677" max="6677" width="15.85546875" customWidth="1"/>
    <col min="6678" max="6678" width="18.42578125" customWidth="1"/>
    <col min="6679" max="6679" width="13.85546875" customWidth="1"/>
    <col min="6680" max="6680" width="18.7109375" customWidth="1"/>
    <col min="6681" max="6681" width="20.140625" customWidth="1"/>
    <col min="6682" max="6682" width="15.85546875" customWidth="1"/>
    <col min="6683" max="6683" width="18.42578125" customWidth="1"/>
    <col min="6684" max="6684" width="13.85546875" customWidth="1"/>
    <col min="6685" max="6685" width="18.7109375" customWidth="1"/>
    <col min="6913" max="6913" width="10.7109375" customWidth="1"/>
    <col min="6914" max="6914" width="12.7109375" customWidth="1"/>
    <col min="6915" max="6915" width="14.5703125" customWidth="1"/>
    <col min="6916" max="6916" width="15" customWidth="1"/>
    <col min="6917" max="6918" width="12.85546875" customWidth="1"/>
    <col min="6919" max="6919" width="9.28515625" customWidth="1"/>
    <col min="6920" max="6920" width="23" customWidth="1"/>
    <col min="6921" max="6925" width="14.5703125" customWidth="1"/>
    <col min="6926" max="6926" width="84.85546875" customWidth="1"/>
    <col min="6927" max="6927" width="14.28515625" customWidth="1"/>
    <col min="6928" max="6928" width="70.5703125" customWidth="1"/>
    <col min="6929" max="6929" width="64" customWidth="1"/>
    <col min="6930" max="6930" width="43.140625" customWidth="1"/>
    <col min="6931" max="6931" width="61" customWidth="1"/>
    <col min="6932" max="6932" width="84.42578125" customWidth="1"/>
    <col min="6933" max="6933" width="15.85546875" customWidth="1"/>
    <col min="6934" max="6934" width="18.42578125" customWidth="1"/>
    <col min="6935" max="6935" width="13.85546875" customWidth="1"/>
    <col min="6936" max="6936" width="18.7109375" customWidth="1"/>
    <col min="6937" max="6937" width="20.140625" customWidth="1"/>
    <col min="6938" max="6938" width="15.85546875" customWidth="1"/>
    <col min="6939" max="6939" width="18.42578125" customWidth="1"/>
    <col min="6940" max="6940" width="13.85546875" customWidth="1"/>
    <col min="6941" max="6941" width="18.7109375" customWidth="1"/>
    <col min="7169" max="7169" width="10.7109375" customWidth="1"/>
    <col min="7170" max="7170" width="12.7109375" customWidth="1"/>
    <col min="7171" max="7171" width="14.5703125" customWidth="1"/>
    <col min="7172" max="7172" width="15" customWidth="1"/>
    <col min="7173" max="7174" width="12.85546875" customWidth="1"/>
    <col min="7175" max="7175" width="9.28515625" customWidth="1"/>
    <col min="7176" max="7176" width="23" customWidth="1"/>
    <col min="7177" max="7181" width="14.5703125" customWidth="1"/>
    <col min="7182" max="7182" width="84.85546875" customWidth="1"/>
    <col min="7183" max="7183" width="14.28515625" customWidth="1"/>
    <col min="7184" max="7184" width="70.5703125" customWidth="1"/>
    <col min="7185" max="7185" width="64" customWidth="1"/>
    <col min="7186" max="7186" width="43.140625" customWidth="1"/>
    <col min="7187" max="7187" width="61" customWidth="1"/>
    <col min="7188" max="7188" width="84.42578125" customWidth="1"/>
    <col min="7189" max="7189" width="15.85546875" customWidth="1"/>
    <col min="7190" max="7190" width="18.42578125" customWidth="1"/>
    <col min="7191" max="7191" width="13.85546875" customWidth="1"/>
    <col min="7192" max="7192" width="18.7109375" customWidth="1"/>
    <col min="7193" max="7193" width="20.140625" customWidth="1"/>
    <col min="7194" max="7194" width="15.85546875" customWidth="1"/>
    <col min="7195" max="7195" width="18.42578125" customWidth="1"/>
    <col min="7196" max="7196" width="13.85546875" customWidth="1"/>
    <col min="7197" max="7197" width="18.7109375" customWidth="1"/>
    <col min="7425" max="7425" width="10.7109375" customWidth="1"/>
    <col min="7426" max="7426" width="12.7109375" customWidth="1"/>
    <col min="7427" max="7427" width="14.5703125" customWidth="1"/>
    <col min="7428" max="7428" width="15" customWidth="1"/>
    <col min="7429" max="7430" width="12.85546875" customWidth="1"/>
    <col min="7431" max="7431" width="9.28515625" customWidth="1"/>
    <col min="7432" max="7432" width="23" customWidth="1"/>
    <col min="7433" max="7437" width="14.5703125" customWidth="1"/>
    <col min="7438" max="7438" width="84.85546875" customWidth="1"/>
    <col min="7439" max="7439" width="14.28515625" customWidth="1"/>
    <col min="7440" max="7440" width="70.5703125" customWidth="1"/>
    <col min="7441" max="7441" width="64" customWidth="1"/>
    <col min="7442" max="7442" width="43.140625" customWidth="1"/>
    <col min="7443" max="7443" width="61" customWidth="1"/>
    <col min="7444" max="7444" width="84.42578125" customWidth="1"/>
    <col min="7445" max="7445" width="15.85546875" customWidth="1"/>
    <col min="7446" max="7446" width="18.42578125" customWidth="1"/>
    <col min="7447" max="7447" width="13.85546875" customWidth="1"/>
    <col min="7448" max="7448" width="18.7109375" customWidth="1"/>
    <col min="7449" max="7449" width="20.140625" customWidth="1"/>
    <col min="7450" max="7450" width="15.85546875" customWidth="1"/>
    <col min="7451" max="7451" width="18.42578125" customWidth="1"/>
    <col min="7452" max="7452" width="13.85546875" customWidth="1"/>
    <col min="7453" max="7453" width="18.7109375" customWidth="1"/>
    <col min="7681" max="7681" width="10.7109375" customWidth="1"/>
    <col min="7682" max="7682" width="12.7109375" customWidth="1"/>
    <col min="7683" max="7683" width="14.5703125" customWidth="1"/>
    <col min="7684" max="7684" width="15" customWidth="1"/>
    <col min="7685" max="7686" width="12.85546875" customWidth="1"/>
    <col min="7687" max="7687" width="9.28515625" customWidth="1"/>
    <col min="7688" max="7688" width="23" customWidth="1"/>
    <col min="7689" max="7693" width="14.5703125" customWidth="1"/>
    <col min="7694" max="7694" width="84.85546875" customWidth="1"/>
    <col min="7695" max="7695" width="14.28515625" customWidth="1"/>
    <col min="7696" max="7696" width="70.5703125" customWidth="1"/>
    <col min="7697" max="7697" width="64" customWidth="1"/>
    <col min="7698" max="7698" width="43.140625" customWidth="1"/>
    <col min="7699" max="7699" width="61" customWidth="1"/>
    <col min="7700" max="7700" width="84.42578125" customWidth="1"/>
    <col min="7701" max="7701" width="15.85546875" customWidth="1"/>
    <col min="7702" max="7702" width="18.42578125" customWidth="1"/>
    <col min="7703" max="7703" width="13.85546875" customWidth="1"/>
    <col min="7704" max="7704" width="18.7109375" customWidth="1"/>
    <col min="7705" max="7705" width="20.140625" customWidth="1"/>
    <col min="7706" max="7706" width="15.85546875" customWidth="1"/>
    <col min="7707" max="7707" width="18.42578125" customWidth="1"/>
    <col min="7708" max="7708" width="13.85546875" customWidth="1"/>
    <col min="7709" max="7709" width="18.7109375" customWidth="1"/>
    <col min="7937" max="7937" width="10.7109375" customWidth="1"/>
    <col min="7938" max="7938" width="12.7109375" customWidth="1"/>
    <col min="7939" max="7939" width="14.5703125" customWidth="1"/>
    <col min="7940" max="7940" width="15" customWidth="1"/>
    <col min="7941" max="7942" width="12.85546875" customWidth="1"/>
    <col min="7943" max="7943" width="9.28515625" customWidth="1"/>
    <col min="7944" max="7944" width="23" customWidth="1"/>
    <col min="7945" max="7949" width="14.5703125" customWidth="1"/>
    <col min="7950" max="7950" width="84.85546875" customWidth="1"/>
    <col min="7951" max="7951" width="14.28515625" customWidth="1"/>
    <col min="7952" max="7952" width="70.5703125" customWidth="1"/>
    <col min="7953" max="7953" width="64" customWidth="1"/>
    <col min="7954" max="7954" width="43.140625" customWidth="1"/>
    <col min="7955" max="7955" width="61" customWidth="1"/>
    <col min="7956" max="7956" width="84.42578125" customWidth="1"/>
    <col min="7957" max="7957" width="15.85546875" customWidth="1"/>
    <col min="7958" max="7958" width="18.42578125" customWidth="1"/>
    <col min="7959" max="7959" width="13.85546875" customWidth="1"/>
    <col min="7960" max="7960" width="18.7109375" customWidth="1"/>
    <col min="7961" max="7961" width="20.140625" customWidth="1"/>
    <col min="7962" max="7962" width="15.85546875" customWidth="1"/>
    <col min="7963" max="7963" width="18.42578125" customWidth="1"/>
    <col min="7964" max="7964" width="13.85546875" customWidth="1"/>
    <col min="7965" max="7965" width="18.7109375" customWidth="1"/>
    <col min="8193" max="8193" width="10.7109375" customWidth="1"/>
    <col min="8194" max="8194" width="12.7109375" customWidth="1"/>
    <col min="8195" max="8195" width="14.5703125" customWidth="1"/>
    <col min="8196" max="8196" width="15" customWidth="1"/>
    <col min="8197" max="8198" width="12.85546875" customWidth="1"/>
    <col min="8199" max="8199" width="9.28515625" customWidth="1"/>
    <col min="8200" max="8200" width="23" customWidth="1"/>
    <col min="8201" max="8205" width="14.5703125" customWidth="1"/>
    <col min="8206" max="8206" width="84.85546875" customWidth="1"/>
    <col min="8207" max="8207" width="14.28515625" customWidth="1"/>
    <col min="8208" max="8208" width="70.5703125" customWidth="1"/>
    <col min="8209" max="8209" width="64" customWidth="1"/>
    <col min="8210" max="8210" width="43.140625" customWidth="1"/>
    <col min="8211" max="8211" width="61" customWidth="1"/>
    <col min="8212" max="8212" width="84.42578125" customWidth="1"/>
    <col min="8213" max="8213" width="15.85546875" customWidth="1"/>
    <col min="8214" max="8214" width="18.42578125" customWidth="1"/>
    <col min="8215" max="8215" width="13.85546875" customWidth="1"/>
    <col min="8216" max="8216" width="18.7109375" customWidth="1"/>
    <col min="8217" max="8217" width="20.140625" customWidth="1"/>
    <col min="8218" max="8218" width="15.85546875" customWidth="1"/>
    <col min="8219" max="8219" width="18.42578125" customWidth="1"/>
    <col min="8220" max="8220" width="13.85546875" customWidth="1"/>
    <col min="8221" max="8221" width="18.7109375" customWidth="1"/>
    <col min="8449" max="8449" width="10.7109375" customWidth="1"/>
    <col min="8450" max="8450" width="12.7109375" customWidth="1"/>
    <col min="8451" max="8451" width="14.5703125" customWidth="1"/>
    <col min="8452" max="8452" width="15" customWidth="1"/>
    <col min="8453" max="8454" width="12.85546875" customWidth="1"/>
    <col min="8455" max="8455" width="9.28515625" customWidth="1"/>
    <col min="8456" max="8456" width="23" customWidth="1"/>
    <col min="8457" max="8461" width="14.5703125" customWidth="1"/>
    <col min="8462" max="8462" width="84.85546875" customWidth="1"/>
    <col min="8463" max="8463" width="14.28515625" customWidth="1"/>
    <col min="8464" max="8464" width="70.5703125" customWidth="1"/>
    <col min="8465" max="8465" width="64" customWidth="1"/>
    <col min="8466" max="8466" width="43.140625" customWidth="1"/>
    <col min="8467" max="8467" width="61" customWidth="1"/>
    <col min="8468" max="8468" width="84.42578125" customWidth="1"/>
    <col min="8469" max="8469" width="15.85546875" customWidth="1"/>
    <col min="8470" max="8470" width="18.42578125" customWidth="1"/>
    <col min="8471" max="8471" width="13.85546875" customWidth="1"/>
    <col min="8472" max="8472" width="18.7109375" customWidth="1"/>
    <col min="8473" max="8473" width="20.140625" customWidth="1"/>
    <col min="8474" max="8474" width="15.85546875" customWidth="1"/>
    <col min="8475" max="8475" width="18.42578125" customWidth="1"/>
    <col min="8476" max="8476" width="13.85546875" customWidth="1"/>
    <col min="8477" max="8477" width="18.7109375" customWidth="1"/>
    <col min="8705" max="8705" width="10.7109375" customWidth="1"/>
    <col min="8706" max="8706" width="12.7109375" customWidth="1"/>
    <col min="8707" max="8707" width="14.5703125" customWidth="1"/>
    <col min="8708" max="8708" width="15" customWidth="1"/>
    <col min="8709" max="8710" width="12.85546875" customWidth="1"/>
    <col min="8711" max="8711" width="9.28515625" customWidth="1"/>
    <col min="8712" max="8712" width="23" customWidth="1"/>
    <col min="8713" max="8717" width="14.5703125" customWidth="1"/>
    <col min="8718" max="8718" width="84.85546875" customWidth="1"/>
    <col min="8719" max="8719" width="14.28515625" customWidth="1"/>
    <col min="8720" max="8720" width="70.5703125" customWidth="1"/>
    <col min="8721" max="8721" width="64" customWidth="1"/>
    <col min="8722" max="8722" width="43.140625" customWidth="1"/>
    <col min="8723" max="8723" width="61" customWidth="1"/>
    <col min="8724" max="8724" width="84.42578125" customWidth="1"/>
    <col min="8725" max="8725" width="15.85546875" customWidth="1"/>
    <col min="8726" max="8726" width="18.42578125" customWidth="1"/>
    <col min="8727" max="8727" width="13.85546875" customWidth="1"/>
    <col min="8728" max="8728" width="18.7109375" customWidth="1"/>
    <col min="8729" max="8729" width="20.140625" customWidth="1"/>
    <col min="8730" max="8730" width="15.85546875" customWidth="1"/>
    <col min="8731" max="8731" width="18.42578125" customWidth="1"/>
    <col min="8732" max="8732" width="13.85546875" customWidth="1"/>
    <col min="8733" max="8733" width="18.7109375" customWidth="1"/>
    <col min="8961" max="8961" width="10.7109375" customWidth="1"/>
    <col min="8962" max="8962" width="12.7109375" customWidth="1"/>
    <col min="8963" max="8963" width="14.5703125" customWidth="1"/>
    <col min="8964" max="8964" width="15" customWidth="1"/>
    <col min="8965" max="8966" width="12.85546875" customWidth="1"/>
    <col min="8967" max="8967" width="9.28515625" customWidth="1"/>
    <col min="8968" max="8968" width="23" customWidth="1"/>
    <col min="8969" max="8973" width="14.5703125" customWidth="1"/>
    <col min="8974" max="8974" width="84.85546875" customWidth="1"/>
    <col min="8975" max="8975" width="14.28515625" customWidth="1"/>
    <col min="8976" max="8976" width="70.5703125" customWidth="1"/>
    <col min="8977" max="8977" width="64" customWidth="1"/>
    <col min="8978" max="8978" width="43.140625" customWidth="1"/>
    <col min="8979" max="8979" width="61" customWidth="1"/>
    <col min="8980" max="8980" width="84.42578125" customWidth="1"/>
    <col min="8981" max="8981" width="15.85546875" customWidth="1"/>
    <col min="8982" max="8982" width="18.42578125" customWidth="1"/>
    <col min="8983" max="8983" width="13.85546875" customWidth="1"/>
    <col min="8984" max="8984" width="18.7109375" customWidth="1"/>
    <col min="8985" max="8985" width="20.140625" customWidth="1"/>
    <col min="8986" max="8986" width="15.85546875" customWidth="1"/>
    <col min="8987" max="8987" width="18.42578125" customWidth="1"/>
    <col min="8988" max="8988" width="13.85546875" customWidth="1"/>
    <col min="8989" max="8989" width="18.7109375" customWidth="1"/>
    <col min="9217" max="9217" width="10.7109375" customWidth="1"/>
    <col min="9218" max="9218" width="12.7109375" customWidth="1"/>
    <col min="9219" max="9219" width="14.5703125" customWidth="1"/>
    <col min="9220" max="9220" width="15" customWidth="1"/>
    <col min="9221" max="9222" width="12.85546875" customWidth="1"/>
    <col min="9223" max="9223" width="9.28515625" customWidth="1"/>
    <col min="9224" max="9224" width="23" customWidth="1"/>
    <col min="9225" max="9229" width="14.5703125" customWidth="1"/>
    <col min="9230" max="9230" width="84.85546875" customWidth="1"/>
    <col min="9231" max="9231" width="14.28515625" customWidth="1"/>
    <col min="9232" max="9232" width="70.5703125" customWidth="1"/>
    <col min="9233" max="9233" width="64" customWidth="1"/>
    <col min="9234" max="9234" width="43.140625" customWidth="1"/>
    <col min="9235" max="9235" width="61" customWidth="1"/>
    <col min="9236" max="9236" width="84.42578125" customWidth="1"/>
    <col min="9237" max="9237" width="15.85546875" customWidth="1"/>
    <col min="9238" max="9238" width="18.42578125" customWidth="1"/>
    <col min="9239" max="9239" width="13.85546875" customWidth="1"/>
    <col min="9240" max="9240" width="18.7109375" customWidth="1"/>
    <col min="9241" max="9241" width="20.140625" customWidth="1"/>
    <col min="9242" max="9242" width="15.85546875" customWidth="1"/>
    <col min="9243" max="9243" width="18.42578125" customWidth="1"/>
    <col min="9244" max="9244" width="13.85546875" customWidth="1"/>
    <col min="9245" max="9245" width="18.7109375" customWidth="1"/>
    <col min="9473" max="9473" width="10.7109375" customWidth="1"/>
    <col min="9474" max="9474" width="12.7109375" customWidth="1"/>
    <col min="9475" max="9475" width="14.5703125" customWidth="1"/>
    <col min="9476" max="9476" width="15" customWidth="1"/>
    <col min="9477" max="9478" width="12.85546875" customWidth="1"/>
    <col min="9479" max="9479" width="9.28515625" customWidth="1"/>
    <col min="9480" max="9480" width="23" customWidth="1"/>
    <col min="9481" max="9485" width="14.5703125" customWidth="1"/>
    <col min="9486" max="9486" width="84.85546875" customWidth="1"/>
    <col min="9487" max="9487" width="14.28515625" customWidth="1"/>
    <col min="9488" max="9488" width="70.5703125" customWidth="1"/>
    <col min="9489" max="9489" width="64" customWidth="1"/>
    <col min="9490" max="9490" width="43.140625" customWidth="1"/>
    <col min="9491" max="9491" width="61" customWidth="1"/>
    <col min="9492" max="9492" width="84.42578125" customWidth="1"/>
    <col min="9493" max="9493" width="15.85546875" customWidth="1"/>
    <col min="9494" max="9494" width="18.42578125" customWidth="1"/>
    <col min="9495" max="9495" width="13.85546875" customWidth="1"/>
    <col min="9496" max="9496" width="18.7109375" customWidth="1"/>
    <col min="9497" max="9497" width="20.140625" customWidth="1"/>
    <col min="9498" max="9498" width="15.85546875" customWidth="1"/>
    <col min="9499" max="9499" width="18.42578125" customWidth="1"/>
    <col min="9500" max="9500" width="13.85546875" customWidth="1"/>
    <col min="9501" max="9501" width="18.7109375" customWidth="1"/>
    <col min="9729" max="9729" width="10.7109375" customWidth="1"/>
    <col min="9730" max="9730" width="12.7109375" customWidth="1"/>
    <col min="9731" max="9731" width="14.5703125" customWidth="1"/>
    <col min="9732" max="9732" width="15" customWidth="1"/>
    <col min="9733" max="9734" width="12.85546875" customWidth="1"/>
    <col min="9735" max="9735" width="9.28515625" customWidth="1"/>
    <col min="9736" max="9736" width="23" customWidth="1"/>
    <col min="9737" max="9741" width="14.5703125" customWidth="1"/>
    <col min="9742" max="9742" width="84.85546875" customWidth="1"/>
    <col min="9743" max="9743" width="14.28515625" customWidth="1"/>
    <col min="9744" max="9744" width="70.5703125" customWidth="1"/>
    <col min="9745" max="9745" width="64" customWidth="1"/>
    <col min="9746" max="9746" width="43.140625" customWidth="1"/>
    <col min="9747" max="9747" width="61" customWidth="1"/>
    <col min="9748" max="9748" width="84.42578125" customWidth="1"/>
    <col min="9749" max="9749" width="15.85546875" customWidth="1"/>
    <col min="9750" max="9750" width="18.42578125" customWidth="1"/>
    <col min="9751" max="9751" width="13.85546875" customWidth="1"/>
    <col min="9752" max="9752" width="18.7109375" customWidth="1"/>
    <col min="9753" max="9753" width="20.140625" customWidth="1"/>
    <col min="9754" max="9754" width="15.85546875" customWidth="1"/>
    <col min="9755" max="9755" width="18.42578125" customWidth="1"/>
    <col min="9756" max="9756" width="13.85546875" customWidth="1"/>
    <col min="9757" max="9757" width="18.7109375" customWidth="1"/>
    <col min="9985" max="9985" width="10.7109375" customWidth="1"/>
    <col min="9986" max="9986" width="12.7109375" customWidth="1"/>
    <col min="9987" max="9987" width="14.5703125" customWidth="1"/>
    <col min="9988" max="9988" width="15" customWidth="1"/>
    <col min="9989" max="9990" width="12.85546875" customWidth="1"/>
    <col min="9991" max="9991" width="9.28515625" customWidth="1"/>
    <col min="9992" max="9992" width="23" customWidth="1"/>
    <col min="9993" max="9997" width="14.5703125" customWidth="1"/>
    <col min="9998" max="9998" width="84.85546875" customWidth="1"/>
    <col min="9999" max="9999" width="14.28515625" customWidth="1"/>
    <col min="10000" max="10000" width="70.5703125" customWidth="1"/>
    <col min="10001" max="10001" width="64" customWidth="1"/>
    <col min="10002" max="10002" width="43.140625" customWidth="1"/>
    <col min="10003" max="10003" width="61" customWidth="1"/>
    <col min="10004" max="10004" width="84.42578125" customWidth="1"/>
    <col min="10005" max="10005" width="15.85546875" customWidth="1"/>
    <col min="10006" max="10006" width="18.42578125" customWidth="1"/>
    <col min="10007" max="10007" width="13.85546875" customWidth="1"/>
    <col min="10008" max="10008" width="18.7109375" customWidth="1"/>
    <col min="10009" max="10009" width="20.140625" customWidth="1"/>
    <col min="10010" max="10010" width="15.85546875" customWidth="1"/>
    <col min="10011" max="10011" width="18.42578125" customWidth="1"/>
    <col min="10012" max="10012" width="13.85546875" customWidth="1"/>
    <col min="10013" max="10013" width="18.7109375" customWidth="1"/>
    <col min="10241" max="10241" width="10.7109375" customWidth="1"/>
    <col min="10242" max="10242" width="12.7109375" customWidth="1"/>
    <col min="10243" max="10243" width="14.5703125" customWidth="1"/>
    <col min="10244" max="10244" width="15" customWidth="1"/>
    <col min="10245" max="10246" width="12.85546875" customWidth="1"/>
    <col min="10247" max="10247" width="9.28515625" customWidth="1"/>
    <col min="10248" max="10248" width="23" customWidth="1"/>
    <col min="10249" max="10253" width="14.5703125" customWidth="1"/>
    <col min="10254" max="10254" width="84.85546875" customWidth="1"/>
    <col min="10255" max="10255" width="14.28515625" customWidth="1"/>
    <col min="10256" max="10256" width="70.5703125" customWidth="1"/>
    <col min="10257" max="10257" width="64" customWidth="1"/>
    <col min="10258" max="10258" width="43.140625" customWidth="1"/>
    <col min="10259" max="10259" width="61" customWidth="1"/>
    <col min="10260" max="10260" width="84.42578125" customWidth="1"/>
    <col min="10261" max="10261" width="15.85546875" customWidth="1"/>
    <col min="10262" max="10262" width="18.42578125" customWidth="1"/>
    <col min="10263" max="10263" width="13.85546875" customWidth="1"/>
    <col min="10264" max="10264" width="18.7109375" customWidth="1"/>
    <col min="10265" max="10265" width="20.140625" customWidth="1"/>
    <col min="10266" max="10266" width="15.85546875" customWidth="1"/>
    <col min="10267" max="10267" width="18.42578125" customWidth="1"/>
    <col min="10268" max="10268" width="13.85546875" customWidth="1"/>
    <col min="10269" max="10269" width="18.7109375" customWidth="1"/>
    <col min="10497" max="10497" width="10.7109375" customWidth="1"/>
    <col min="10498" max="10498" width="12.7109375" customWidth="1"/>
    <col min="10499" max="10499" width="14.5703125" customWidth="1"/>
    <col min="10500" max="10500" width="15" customWidth="1"/>
    <col min="10501" max="10502" width="12.85546875" customWidth="1"/>
    <col min="10503" max="10503" width="9.28515625" customWidth="1"/>
    <col min="10504" max="10504" width="23" customWidth="1"/>
    <col min="10505" max="10509" width="14.5703125" customWidth="1"/>
    <col min="10510" max="10510" width="84.85546875" customWidth="1"/>
    <col min="10511" max="10511" width="14.28515625" customWidth="1"/>
    <col min="10512" max="10512" width="70.5703125" customWidth="1"/>
    <col min="10513" max="10513" width="64" customWidth="1"/>
    <col min="10514" max="10514" width="43.140625" customWidth="1"/>
    <col min="10515" max="10515" width="61" customWidth="1"/>
    <col min="10516" max="10516" width="84.42578125" customWidth="1"/>
    <col min="10517" max="10517" width="15.85546875" customWidth="1"/>
    <col min="10518" max="10518" width="18.42578125" customWidth="1"/>
    <col min="10519" max="10519" width="13.85546875" customWidth="1"/>
    <col min="10520" max="10520" width="18.7109375" customWidth="1"/>
    <col min="10521" max="10521" width="20.140625" customWidth="1"/>
    <col min="10522" max="10522" width="15.85546875" customWidth="1"/>
    <col min="10523" max="10523" width="18.42578125" customWidth="1"/>
    <col min="10524" max="10524" width="13.85546875" customWidth="1"/>
    <col min="10525" max="10525" width="18.7109375" customWidth="1"/>
    <col min="10753" max="10753" width="10.7109375" customWidth="1"/>
    <col min="10754" max="10754" width="12.7109375" customWidth="1"/>
    <col min="10755" max="10755" width="14.5703125" customWidth="1"/>
    <col min="10756" max="10756" width="15" customWidth="1"/>
    <col min="10757" max="10758" width="12.85546875" customWidth="1"/>
    <col min="10759" max="10759" width="9.28515625" customWidth="1"/>
    <col min="10760" max="10760" width="23" customWidth="1"/>
    <col min="10761" max="10765" width="14.5703125" customWidth="1"/>
    <col min="10766" max="10766" width="84.85546875" customWidth="1"/>
    <col min="10767" max="10767" width="14.28515625" customWidth="1"/>
    <col min="10768" max="10768" width="70.5703125" customWidth="1"/>
    <col min="10769" max="10769" width="64" customWidth="1"/>
    <col min="10770" max="10770" width="43.140625" customWidth="1"/>
    <col min="10771" max="10771" width="61" customWidth="1"/>
    <col min="10772" max="10772" width="84.42578125" customWidth="1"/>
    <col min="10773" max="10773" width="15.85546875" customWidth="1"/>
    <col min="10774" max="10774" width="18.42578125" customWidth="1"/>
    <col min="10775" max="10775" width="13.85546875" customWidth="1"/>
    <col min="10776" max="10776" width="18.7109375" customWidth="1"/>
    <col min="10777" max="10777" width="20.140625" customWidth="1"/>
    <col min="10778" max="10778" width="15.85546875" customWidth="1"/>
    <col min="10779" max="10779" width="18.42578125" customWidth="1"/>
    <col min="10780" max="10780" width="13.85546875" customWidth="1"/>
    <col min="10781" max="10781" width="18.7109375" customWidth="1"/>
    <col min="11009" max="11009" width="10.7109375" customWidth="1"/>
    <col min="11010" max="11010" width="12.7109375" customWidth="1"/>
    <col min="11011" max="11011" width="14.5703125" customWidth="1"/>
    <col min="11012" max="11012" width="15" customWidth="1"/>
    <col min="11013" max="11014" width="12.85546875" customWidth="1"/>
    <col min="11015" max="11015" width="9.28515625" customWidth="1"/>
    <col min="11016" max="11016" width="23" customWidth="1"/>
    <col min="11017" max="11021" width="14.5703125" customWidth="1"/>
    <col min="11022" max="11022" width="84.85546875" customWidth="1"/>
    <col min="11023" max="11023" width="14.28515625" customWidth="1"/>
    <col min="11024" max="11024" width="70.5703125" customWidth="1"/>
    <col min="11025" max="11025" width="64" customWidth="1"/>
    <col min="11026" max="11026" width="43.140625" customWidth="1"/>
    <col min="11027" max="11027" width="61" customWidth="1"/>
    <col min="11028" max="11028" width="84.42578125" customWidth="1"/>
    <col min="11029" max="11029" width="15.85546875" customWidth="1"/>
    <col min="11030" max="11030" width="18.42578125" customWidth="1"/>
    <col min="11031" max="11031" width="13.85546875" customWidth="1"/>
    <col min="11032" max="11032" width="18.7109375" customWidth="1"/>
    <col min="11033" max="11033" width="20.140625" customWidth="1"/>
    <col min="11034" max="11034" width="15.85546875" customWidth="1"/>
    <col min="11035" max="11035" width="18.42578125" customWidth="1"/>
    <col min="11036" max="11036" width="13.85546875" customWidth="1"/>
    <col min="11037" max="11037" width="18.7109375" customWidth="1"/>
    <col min="11265" max="11265" width="10.7109375" customWidth="1"/>
    <col min="11266" max="11266" width="12.7109375" customWidth="1"/>
    <col min="11267" max="11267" width="14.5703125" customWidth="1"/>
    <col min="11268" max="11268" width="15" customWidth="1"/>
    <col min="11269" max="11270" width="12.85546875" customWidth="1"/>
    <col min="11271" max="11271" width="9.28515625" customWidth="1"/>
    <col min="11272" max="11272" width="23" customWidth="1"/>
    <col min="11273" max="11277" width="14.5703125" customWidth="1"/>
    <col min="11278" max="11278" width="84.85546875" customWidth="1"/>
    <col min="11279" max="11279" width="14.28515625" customWidth="1"/>
    <col min="11280" max="11280" width="70.5703125" customWidth="1"/>
    <col min="11281" max="11281" width="64" customWidth="1"/>
    <col min="11282" max="11282" width="43.140625" customWidth="1"/>
    <col min="11283" max="11283" width="61" customWidth="1"/>
    <col min="11284" max="11284" width="84.42578125" customWidth="1"/>
    <col min="11285" max="11285" width="15.85546875" customWidth="1"/>
    <col min="11286" max="11286" width="18.42578125" customWidth="1"/>
    <col min="11287" max="11287" width="13.85546875" customWidth="1"/>
    <col min="11288" max="11288" width="18.7109375" customWidth="1"/>
    <col min="11289" max="11289" width="20.140625" customWidth="1"/>
    <col min="11290" max="11290" width="15.85546875" customWidth="1"/>
    <col min="11291" max="11291" width="18.42578125" customWidth="1"/>
    <col min="11292" max="11292" width="13.85546875" customWidth="1"/>
    <col min="11293" max="11293" width="18.7109375" customWidth="1"/>
    <col min="11521" max="11521" width="10.7109375" customWidth="1"/>
    <col min="11522" max="11522" width="12.7109375" customWidth="1"/>
    <col min="11523" max="11523" width="14.5703125" customWidth="1"/>
    <col min="11524" max="11524" width="15" customWidth="1"/>
    <col min="11525" max="11526" width="12.85546875" customWidth="1"/>
    <col min="11527" max="11527" width="9.28515625" customWidth="1"/>
    <col min="11528" max="11528" width="23" customWidth="1"/>
    <col min="11529" max="11533" width="14.5703125" customWidth="1"/>
    <col min="11534" max="11534" width="84.85546875" customWidth="1"/>
    <col min="11535" max="11535" width="14.28515625" customWidth="1"/>
    <col min="11536" max="11536" width="70.5703125" customWidth="1"/>
    <col min="11537" max="11537" width="64" customWidth="1"/>
    <col min="11538" max="11538" width="43.140625" customWidth="1"/>
    <col min="11539" max="11539" width="61" customWidth="1"/>
    <col min="11540" max="11540" width="84.42578125" customWidth="1"/>
    <col min="11541" max="11541" width="15.85546875" customWidth="1"/>
    <col min="11542" max="11542" width="18.42578125" customWidth="1"/>
    <col min="11543" max="11543" width="13.85546875" customWidth="1"/>
    <col min="11544" max="11544" width="18.7109375" customWidth="1"/>
    <col min="11545" max="11545" width="20.140625" customWidth="1"/>
    <col min="11546" max="11546" width="15.85546875" customWidth="1"/>
    <col min="11547" max="11547" width="18.42578125" customWidth="1"/>
    <col min="11548" max="11548" width="13.85546875" customWidth="1"/>
    <col min="11549" max="11549" width="18.7109375" customWidth="1"/>
    <col min="11777" max="11777" width="10.7109375" customWidth="1"/>
    <col min="11778" max="11778" width="12.7109375" customWidth="1"/>
    <col min="11779" max="11779" width="14.5703125" customWidth="1"/>
    <col min="11780" max="11780" width="15" customWidth="1"/>
    <col min="11781" max="11782" width="12.85546875" customWidth="1"/>
    <col min="11783" max="11783" width="9.28515625" customWidth="1"/>
    <col min="11784" max="11784" width="23" customWidth="1"/>
    <col min="11785" max="11789" width="14.5703125" customWidth="1"/>
    <col min="11790" max="11790" width="84.85546875" customWidth="1"/>
    <col min="11791" max="11791" width="14.28515625" customWidth="1"/>
    <col min="11792" max="11792" width="70.5703125" customWidth="1"/>
    <col min="11793" max="11793" width="64" customWidth="1"/>
    <col min="11794" max="11794" width="43.140625" customWidth="1"/>
    <col min="11795" max="11795" width="61" customWidth="1"/>
    <col min="11796" max="11796" width="84.42578125" customWidth="1"/>
    <col min="11797" max="11797" width="15.85546875" customWidth="1"/>
    <col min="11798" max="11798" width="18.42578125" customWidth="1"/>
    <col min="11799" max="11799" width="13.85546875" customWidth="1"/>
    <col min="11800" max="11800" width="18.7109375" customWidth="1"/>
    <col min="11801" max="11801" width="20.140625" customWidth="1"/>
    <col min="11802" max="11802" width="15.85546875" customWidth="1"/>
    <col min="11803" max="11803" width="18.42578125" customWidth="1"/>
    <col min="11804" max="11804" width="13.85546875" customWidth="1"/>
    <col min="11805" max="11805" width="18.7109375" customWidth="1"/>
    <col min="12033" max="12033" width="10.7109375" customWidth="1"/>
    <col min="12034" max="12034" width="12.7109375" customWidth="1"/>
    <col min="12035" max="12035" width="14.5703125" customWidth="1"/>
    <col min="12036" max="12036" width="15" customWidth="1"/>
    <col min="12037" max="12038" width="12.85546875" customWidth="1"/>
    <col min="12039" max="12039" width="9.28515625" customWidth="1"/>
    <col min="12040" max="12040" width="23" customWidth="1"/>
    <col min="12041" max="12045" width="14.5703125" customWidth="1"/>
    <col min="12046" max="12046" width="84.85546875" customWidth="1"/>
    <col min="12047" max="12047" width="14.28515625" customWidth="1"/>
    <col min="12048" max="12048" width="70.5703125" customWidth="1"/>
    <col min="12049" max="12049" width="64" customWidth="1"/>
    <col min="12050" max="12050" width="43.140625" customWidth="1"/>
    <col min="12051" max="12051" width="61" customWidth="1"/>
    <col min="12052" max="12052" width="84.42578125" customWidth="1"/>
    <col min="12053" max="12053" width="15.85546875" customWidth="1"/>
    <col min="12054" max="12054" width="18.42578125" customWidth="1"/>
    <col min="12055" max="12055" width="13.85546875" customWidth="1"/>
    <col min="12056" max="12056" width="18.7109375" customWidth="1"/>
    <col min="12057" max="12057" width="20.140625" customWidth="1"/>
    <col min="12058" max="12058" width="15.85546875" customWidth="1"/>
    <col min="12059" max="12059" width="18.42578125" customWidth="1"/>
    <col min="12060" max="12060" width="13.85546875" customWidth="1"/>
    <col min="12061" max="12061" width="18.7109375" customWidth="1"/>
    <col min="12289" max="12289" width="10.7109375" customWidth="1"/>
    <col min="12290" max="12290" width="12.7109375" customWidth="1"/>
    <col min="12291" max="12291" width="14.5703125" customWidth="1"/>
    <col min="12292" max="12292" width="15" customWidth="1"/>
    <col min="12293" max="12294" width="12.85546875" customWidth="1"/>
    <col min="12295" max="12295" width="9.28515625" customWidth="1"/>
    <col min="12296" max="12296" width="23" customWidth="1"/>
    <col min="12297" max="12301" width="14.5703125" customWidth="1"/>
    <col min="12302" max="12302" width="84.85546875" customWidth="1"/>
    <col min="12303" max="12303" width="14.28515625" customWidth="1"/>
    <col min="12304" max="12304" width="70.5703125" customWidth="1"/>
    <col min="12305" max="12305" width="64" customWidth="1"/>
    <col min="12306" max="12306" width="43.140625" customWidth="1"/>
    <col min="12307" max="12307" width="61" customWidth="1"/>
    <col min="12308" max="12308" width="84.42578125" customWidth="1"/>
    <col min="12309" max="12309" width="15.85546875" customWidth="1"/>
    <col min="12310" max="12310" width="18.42578125" customWidth="1"/>
    <col min="12311" max="12311" width="13.85546875" customWidth="1"/>
    <col min="12312" max="12312" width="18.7109375" customWidth="1"/>
    <col min="12313" max="12313" width="20.140625" customWidth="1"/>
    <col min="12314" max="12314" width="15.85546875" customWidth="1"/>
    <col min="12315" max="12315" width="18.42578125" customWidth="1"/>
    <col min="12316" max="12316" width="13.85546875" customWidth="1"/>
    <col min="12317" max="12317" width="18.7109375" customWidth="1"/>
    <col min="12545" max="12545" width="10.7109375" customWidth="1"/>
    <col min="12546" max="12546" width="12.7109375" customWidth="1"/>
    <col min="12547" max="12547" width="14.5703125" customWidth="1"/>
    <col min="12548" max="12548" width="15" customWidth="1"/>
    <col min="12549" max="12550" width="12.85546875" customWidth="1"/>
    <col min="12551" max="12551" width="9.28515625" customWidth="1"/>
    <col min="12552" max="12552" width="23" customWidth="1"/>
    <col min="12553" max="12557" width="14.5703125" customWidth="1"/>
    <col min="12558" max="12558" width="84.85546875" customWidth="1"/>
    <col min="12559" max="12559" width="14.28515625" customWidth="1"/>
    <col min="12560" max="12560" width="70.5703125" customWidth="1"/>
    <col min="12561" max="12561" width="64" customWidth="1"/>
    <col min="12562" max="12562" width="43.140625" customWidth="1"/>
    <col min="12563" max="12563" width="61" customWidth="1"/>
    <col min="12564" max="12564" width="84.42578125" customWidth="1"/>
    <col min="12565" max="12565" width="15.85546875" customWidth="1"/>
    <col min="12566" max="12566" width="18.42578125" customWidth="1"/>
    <col min="12567" max="12567" width="13.85546875" customWidth="1"/>
    <col min="12568" max="12568" width="18.7109375" customWidth="1"/>
    <col min="12569" max="12569" width="20.140625" customWidth="1"/>
    <col min="12570" max="12570" width="15.85546875" customWidth="1"/>
    <col min="12571" max="12571" width="18.42578125" customWidth="1"/>
    <col min="12572" max="12572" width="13.85546875" customWidth="1"/>
    <col min="12573" max="12573" width="18.7109375" customWidth="1"/>
    <col min="12801" max="12801" width="10.7109375" customWidth="1"/>
    <col min="12802" max="12802" width="12.7109375" customWidth="1"/>
    <col min="12803" max="12803" width="14.5703125" customWidth="1"/>
    <col min="12804" max="12804" width="15" customWidth="1"/>
    <col min="12805" max="12806" width="12.85546875" customWidth="1"/>
    <col min="12807" max="12807" width="9.28515625" customWidth="1"/>
    <col min="12808" max="12808" width="23" customWidth="1"/>
    <col min="12809" max="12813" width="14.5703125" customWidth="1"/>
    <col min="12814" max="12814" width="84.85546875" customWidth="1"/>
    <col min="12815" max="12815" width="14.28515625" customWidth="1"/>
    <col min="12816" max="12816" width="70.5703125" customWidth="1"/>
    <col min="12817" max="12817" width="64" customWidth="1"/>
    <col min="12818" max="12818" width="43.140625" customWidth="1"/>
    <col min="12819" max="12819" width="61" customWidth="1"/>
    <col min="12820" max="12820" width="84.42578125" customWidth="1"/>
    <col min="12821" max="12821" width="15.85546875" customWidth="1"/>
    <col min="12822" max="12822" width="18.42578125" customWidth="1"/>
    <col min="12823" max="12823" width="13.85546875" customWidth="1"/>
    <col min="12824" max="12824" width="18.7109375" customWidth="1"/>
    <col min="12825" max="12825" width="20.140625" customWidth="1"/>
    <col min="12826" max="12826" width="15.85546875" customWidth="1"/>
    <col min="12827" max="12827" width="18.42578125" customWidth="1"/>
    <col min="12828" max="12828" width="13.85546875" customWidth="1"/>
    <col min="12829" max="12829" width="18.7109375" customWidth="1"/>
    <col min="13057" max="13057" width="10.7109375" customWidth="1"/>
    <col min="13058" max="13058" width="12.7109375" customWidth="1"/>
    <col min="13059" max="13059" width="14.5703125" customWidth="1"/>
    <col min="13060" max="13060" width="15" customWidth="1"/>
    <col min="13061" max="13062" width="12.85546875" customWidth="1"/>
    <col min="13063" max="13063" width="9.28515625" customWidth="1"/>
    <col min="13064" max="13064" width="23" customWidth="1"/>
    <col min="13065" max="13069" width="14.5703125" customWidth="1"/>
    <col min="13070" max="13070" width="84.85546875" customWidth="1"/>
    <col min="13071" max="13071" width="14.28515625" customWidth="1"/>
    <col min="13072" max="13072" width="70.5703125" customWidth="1"/>
    <col min="13073" max="13073" width="64" customWidth="1"/>
    <col min="13074" max="13074" width="43.140625" customWidth="1"/>
    <col min="13075" max="13075" width="61" customWidth="1"/>
    <col min="13076" max="13076" width="84.42578125" customWidth="1"/>
    <col min="13077" max="13077" width="15.85546875" customWidth="1"/>
    <col min="13078" max="13078" width="18.42578125" customWidth="1"/>
    <col min="13079" max="13079" width="13.85546875" customWidth="1"/>
    <col min="13080" max="13080" width="18.7109375" customWidth="1"/>
    <col min="13081" max="13081" width="20.140625" customWidth="1"/>
    <col min="13082" max="13082" width="15.85546875" customWidth="1"/>
    <col min="13083" max="13083" width="18.42578125" customWidth="1"/>
    <col min="13084" max="13084" width="13.85546875" customWidth="1"/>
    <col min="13085" max="13085" width="18.7109375" customWidth="1"/>
    <col min="13313" max="13313" width="10.7109375" customWidth="1"/>
    <col min="13314" max="13314" width="12.7109375" customWidth="1"/>
    <col min="13315" max="13315" width="14.5703125" customWidth="1"/>
    <col min="13316" max="13316" width="15" customWidth="1"/>
    <col min="13317" max="13318" width="12.85546875" customWidth="1"/>
    <col min="13319" max="13319" width="9.28515625" customWidth="1"/>
    <col min="13320" max="13320" width="23" customWidth="1"/>
    <col min="13321" max="13325" width="14.5703125" customWidth="1"/>
    <col min="13326" max="13326" width="84.85546875" customWidth="1"/>
    <col min="13327" max="13327" width="14.28515625" customWidth="1"/>
    <col min="13328" max="13328" width="70.5703125" customWidth="1"/>
    <col min="13329" max="13329" width="64" customWidth="1"/>
    <col min="13330" max="13330" width="43.140625" customWidth="1"/>
    <col min="13331" max="13331" width="61" customWidth="1"/>
    <col min="13332" max="13332" width="84.42578125" customWidth="1"/>
    <col min="13333" max="13333" width="15.85546875" customWidth="1"/>
    <col min="13334" max="13334" width="18.42578125" customWidth="1"/>
    <col min="13335" max="13335" width="13.85546875" customWidth="1"/>
    <col min="13336" max="13336" width="18.7109375" customWidth="1"/>
    <col min="13337" max="13337" width="20.140625" customWidth="1"/>
    <col min="13338" max="13338" width="15.85546875" customWidth="1"/>
    <col min="13339" max="13339" width="18.42578125" customWidth="1"/>
    <col min="13340" max="13340" width="13.85546875" customWidth="1"/>
    <col min="13341" max="13341" width="18.7109375" customWidth="1"/>
    <col min="13569" max="13569" width="10.7109375" customWidth="1"/>
    <col min="13570" max="13570" width="12.7109375" customWidth="1"/>
    <col min="13571" max="13571" width="14.5703125" customWidth="1"/>
    <col min="13572" max="13572" width="15" customWidth="1"/>
    <col min="13573" max="13574" width="12.85546875" customWidth="1"/>
    <col min="13575" max="13575" width="9.28515625" customWidth="1"/>
    <col min="13576" max="13576" width="23" customWidth="1"/>
    <col min="13577" max="13581" width="14.5703125" customWidth="1"/>
    <col min="13582" max="13582" width="84.85546875" customWidth="1"/>
    <col min="13583" max="13583" width="14.28515625" customWidth="1"/>
    <col min="13584" max="13584" width="70.5703125" customWidth="1"/>
    <col min="13585" max="13585" width="64" customWidth="1"/>
    <col min="13586" max="13586" width="43.140625" customWidth="1"/>
    <col min="13587" max="13587" width="61" customWidth="1"/>
    <col min="13588" max="13588" width="84.42578125" customWidth="1"/>
    <col min="13589" max="13589" width="15.85546875" customWidth="1"/>
    <col min="13590" max="13590" width="18.42578125" customWidth="1"/>
    <col min="13591" max="13591" width="13.85546875" customWidth="1"/>
    <col min="13592" max="13592" width="18.7109375" customWidth="1"/>
    <col min="13593" max="13593" width="20.140625" customWidth="1"/>
    <col min="13594" max="13594" width="15.85546875" customWidth="1"/>
    <col min="13595" max="13595" width="18.42578125" customWidth="1"/>
    <col min="13596" max="13596" width="13.85546875" customWidth="1"/>
    <col min="13597" max="13597" width="18.7109375" customWidth="1"/>
    <col min="13825" max="13825" width="10.7109375" customWidth="1"/>
    <col min="13826" max="13826" width="12.7109375" customWidth="1"/>
    <col min="13827" max="13827" width="14.5703125" customWidth="1"/>
    <col min="13828" max="13828" width="15" customWidth="1"/>
    <col min="13829" max="13830" width="12.85546875" customWidth="1"/>
    <col min="13831" max="13831" width="9.28515625" customWidth="1"/>
    <col min="13832" max="13832" width="23" customWidth="1"/>
    <col min="13833" max="13837" width="14.5703125" customWidth="1"/>
    <col min="13838" max="13838" width="84.85546875" customWidth="1"/>
    <col min="13839" max="13839" width="14.28515625" customWidth="1"/>
    <col min="13840" max="13840" width="70.5703125" customWidth="1"/>
    <col min="13841" max="13841" width="64" customWidth="1"/>
    <col min="13842" max="13842" width="43.140625" customWidth="1"/>
    <col min="13843" max="13843" width="61" customWidth="1"/>
    <col min="13844" max="13844" width="84.42578125" customWidth="1"/>
    <col min="13845" max="13845" width="15.85546875" customWidth="1"/>
    <col min="13846" max="13846" width="18.42578125" customWidth="1"/>
    <col min="13847" max="13847" width="13.85546875" customWidth="1"/>
    <col min="13848" max="13848" width="18.7109375" customWidth="1"/>
    <col min="13849" max="13849" width="20.140625" customWidth="1"/>
    <col min="13850" max="13850" width="15.85546875" customWidth="1"/>
    <col min="13851" max="13851" width="18.42578125" customWidth="1"/>
    <col min="13852" max="13852" width="13.85546875" customWidth="1"/>
    <col min="13853" max="13853" width="18.7109375" customWidth="1"/>
    <col min="14081" max="14081" width="10.7109375" customWidth="1"/>
    <col min="14082" max="14082" width="12.7109375" customWidth="1"/>
    <col min="14083" max="14083" width="14.5703125" customWidth="1"/>
    <col min="14084" max="14084" width="15" customWidth="1"/>
    <col min="14085" max="14086" width="12.85546875" customWidth="1"/>
    <col min="14087" max="14087" width="9.28515625" customWidth="1"/>
    <col min="14088" max="14088" width="23" customWidth="1"/>
    <col min="14089" max="14093" width="14.5703125" customWidth="1"/>
    <col min="14094" max="14094" width="84.85546875" customWidth="1"/>
    <col min="14095" max="14095" width="14.28515625" customWidth="1"/>
    <col min="14096" max="14096" width="70.5703125" customWidth="1"/>
    <col min="14097" max="14097" width="64" customWidth="1"/>
    <col min="14098" max="14098" width="43.140625" customWidth="1"/>
    <col min="14099" max="14099" width="61" customWidth="1"/>
    <col min="14100" max="14100" width="84.42578125" customWidth="1"/>
    <col min="14101" max="14101" width="15.85546875" customWidth="1"/>
    <col min="14102" max="14102" width="18.42578125" customWidth="1"/>
    <col min="14103" max="14103" width="13.85546875" customWidth="1"/>
    <col min="14104" max="14104" width="18.7109375" customWidth="1"/>
    <col min="14105" max="14105" width="20.140625" customWidth="1"/>
    <col min="14106" max="14106" width="15.85546875" customWidth="1"/>
    <col min="14107" max="14107" width="18.42578125" customWidth="1"/>
    <col min="14108" max="14108" width="13.85546875" customWidth="1"/>
    <col min="14109" max="14109" width="18.7109375" customWidth="1"/>
    <col min="14337" max="14337" width="10.7109375" customWidth="1"/>
    <col min="14338" max="14338" width="12.7109375" customWidth="1"/>
    <col min="14339" max="14339" width="14.5703125" customWidth="1"/>
    <col min="14340" max="14340" width="15" customWidth="1"/>
    <col min="14341" max="14342" width="12.85546875" customWidth="1"/>
    <col min="14343" max="14343" width="9.28515625" customWidth="1"/>
    <col min="14344" max="14344" width="23" customWidth="1"/>
    <col min="14345" max="14349" width="14.5703125" customWidth="1"/>
    <col min="14350" max="14350" width="84.85546875" customWidth="1"/>
    <col min="14351" max="14351" width="14.28515625" customWidth="1"/>
    <col min="14352" max="14352" width="70.5703125" customWidth="1"/>
    <col min="14353" max="14353" width="64" customWidth="1"/>
    <col min="14354" max="14354" width="43.140625" customWidth="1"/>
    <col min="14355" max="14355" width="61" customWidth="1"/>
    <col min="14356" max="14356" width="84.42578125" customWidth="1"/>
    <col min="14357" max="14357" width="15.85546875" customWidth="1"/>
    <col min="14358" max="14358" width="18.42578125" customWidth="1"/>
    <col min="14359" max="14359" width="13.85546875" customWidth="1"/>
    <col min="14360" max="14360" width="18.7109375" customWidth="1"/>
    <col min="14361" max="14361" width="20.140625" customWidth="1"/>
    <col min="14362" max="14362" width="15.85546875" customWidth="1"/>
    <col min="14363" max="14363" width="18.42578125" customWidth="1"/>
    <col min="14364" max="14364" width="13.85546875" customWidth="1"/>
    <col min="14365" max="14365" width="18.7109375" customWidth="1"/>
    <col min="14593" max="14593" width="10.7109375" customWidth="1"/>
    <col min="14594" max="14594" width="12.7109375" customWidth="1"/>
    <col min="14595" max="14595" width="14.5703125" customWidth="1"/>
    <col min="14596" max="14596" width="15" customWidth="1"/>
    <col min="14597" max="14598" width="12.85546875" customWidth="1"/>
    <col min="14599" max="14599" width="9.28515625" customWidth="1"/>
    <col min="14600" max="14600" width="23" customWidth="1"/>
    <col min="14601" max="14605" width="14.5703125" customWidth="1"/>
    <col min="14606" max="14606" width="84.85546875" customWidth="1"/>
    <col min="14607" max="14607" width="14.28515625" customWidth="1"/>
    <col min="14608" max="14608" width="70.5703125" customWidth="1"/>
    <col min="14609" max="14609" width="64" customWidth="1"/>
    <col min="14610" max="14610" width="43.140625" customWidth="1"/>
    <col min="14611" max="14611" width="61" customWidth="1"/>
    <col min="14612" max="14612" width="84.42578125" customWidth="1"/>
    <col min="14613" max="14613" width="15.85546875" customWidth="1"/>
    <col min="14614" max="14614" width="18.42578125" customWidth="1"/>
    <col min="14615" max="14615" width="13.85546875" customWidth="1"/>
    <col min="14616" max="14616" width="18.7109375" customWidth="1"/>
    <col min="14617" max="14617" width="20.140625" customWidth="1"/>
    <col min="14618" max="14618" width="15.85546875" customWidth="1"/>
    <col min="14619" max="14619" width="18.42578125" customWidth="1"/>
    <col min="14620" max="14620" width="13.85546875" customWidth="1"/>
    <col min="14621" max="14621" width="18.7109375" customWidth="1"/>
    <col min="14849" max="14849" width="10.7109375" customWidth="1"/>
    <col min="14850" max="14850" width="12.7109375" customWidth="1"/>
    <col min="14851" max="14851" width="14.5703125" customWidth="1"/>
    <col min="14852" max="14852" width="15" customWidth="1"/>
    <col min="14853" max="14854" width="12.85546875" customWidth="1"/>
    <col min="14855" max="14855" width="9.28515625" customWidth="1"/>
    <col min="14856" max="14856" width="23" customWidth="1"/>
    <col min="14857" max="14861" width="14.5703125" customWidth="1"/>
    <col min="14862" max="14862" width="84.85546875" customWidth="1"/>
    <col min="14863" max="14863" width="14.28515625" customWidth="1"/>
    <col min="14864" max="14864" width="70.5703125" customWidth="1"/>
    <col min="14865" max="14865" width="64" customWidth="1"/>
    <col min="14866" max="14866" width="43.140625" customWidth="1"/>
    <col min="14867" max="14867" width="61" customWidth="1"/>
    <col min="14868" max="14868" width="84.42578125" customWidth="1"/>
    <col min="14869" max="14869" width="15.85546875" customWidth="1"/>
    <col min="14870" max="14870" width="18.42578125" customWidth="1"/>
    <col min="14871" max="14871" width="13.85546875" customWidth="1"/>
    <col min="14872" max="14872" width="18.7109375" customWidth="1"/>
    <col min="14873" max="14873" width="20.140625" customWidth="1"/>
    <col min="14874" max="14874" width="15.85546875" customWidth="1"/>
    <col min="14875" max="14875" width="18.42578125" customWidth="1"/>
    <col min="14876" max="14876" width="13.85546875" customWidth="1"/>
    <col min="14877" max="14877" width="18.7109375" customWidth="1"/>
    <col min="15105" max="15105" width="10.7109375" customWidth="1"/>
    <col min="15106" max="15106" width="12.7109375" customWidth="1"/>
    <col min="15107" max="15107" width="14.5703125" customWidth="1"/>
    <col min="15108" max="15108" width="15" customWidth="1"/>
    <col min="15109" max="15110" width="12.85546875" customWidth="1"/>
    <col min="15111" max="15111" width="9.28515625" customWidth="1"/>
    <col min="15112" max="15112" width="23" customWidth="1"/>
    <col min="15113" max="15117" width="14.5703125" customWidth="1"/>
    <col min="15118" max="15118" width="84.85546875" customWidth="1"/>
    <col min="15119" max="15119" width="14.28515625" customWidth="1"/>
    <col min="15120" max="15120" width="70.5703125" customWidth="1"/>
    <col min="15121" max="15121" width="64" customWidth="1"/>
    <col min="15122" max="15122" width="43.140625" customWidth="1"/>
    <col min="15123" max="15123" width="61" customWidth="1"/>
    <col min="15124" max="15124" width="84.42578125" customWidth="1"/>
    <col min="15125" max="15125" width="15.85546875" customWidth="1"/>
    <col min="15126" max="15126" width="18.42578125" customWidth="1"/>
    <col min="15127" max="15127" width="13.85546875" customWidth="1"/>
    <col min="15128" max="15128" width="18.7109375" customWidth="1"/>
    <col min="15129" max="15129" width="20.140625" customWidth="1"/>
    <col min="15130" max="15130" width="15.85546875" customWidth="1"/>
    <col min="15131" max="15131" width="18.42578125" customWidth="1"/>
    <col min="15132" max="15132" width="13.85546875" customWidth="1"/>
    <col min="15133" max="15133" width="18.7109375" customWidth="1"/>
    <col min="15361" max="15361" width="10.7109375" customWidth="1"/>
    <col min="15362" max="15362" width="12.7109375" customWidth="1"/>
    <col min="15363" max="15363" width="14.5703125" customWidth="1"/>
    <col min="15364" max="15364" width="15" customWidth="1"/>
    <col min="15365" max="15366" width="12.85546875" customWidth="1"/>
    <col min="15367" max="15367" width="9.28515625" customWidth="1"/>
    <col min="15368" max="15368" width="23" customWidth="1"/>
    <col min="15369" max="15373" width="14.5703125" customWidth="1"/>
    <col min="15374" max="15374" width="84.85546875" customWidth="1"/>
    <col min="15375" max="15375" width="14.28515625" customWidth="1"/>
    <col min="15376" max="15376" width="70.5703125" customWidth="1"/>
    <col min="15377" max="15377" width="64" customWidth="1"/>
    <col min="15378" max="15378" width="43.140625" customWidth="1"/>
    <col min="15379" max="15379" width="61" customWidth="1"/>
    <col min="15380" max="15380" width="84.42578125" customWidth="1"/>
    <col min="15381" max="15381" width="15.85546875" customWidth="1"/>
    <col min="15382" max="15382" width="18.42578125" customWidth="1"/>
    <col min="15383" max="15383" width="13.85546875" customWidth="1"/>
    <col min="15384" max="15384" width="18.7109375" customWidth="1"/>
    <col min="15385" max="15385" width="20.140625" customWidth="1"/>
    <col min="15386" max="15386" width="15.85546875" customWidth="1"/>
    <col min="15387" max="15387" width="18.42578125" customWidth="1"/>
    <col min="15388" max="15388" width="13.85546875" customWidth="1"/>
    <col min="15389" max="15389" width="18.7109375" customWidth="1"/>
    <col min="15617" max="15617" width="10.7109375" customWidth="1"/>
    <col min="15618" max="15618" width="12.7109375" customWidth="1"/>
    <col min="15619" max="15619" width="14.5703125" customWidth="1"/>
    <col min="15620" max="15620" width="15" customWidth="1"/>
    <col min="15621" max="15622" width="12.85546875" customWidth="1"/>
    <col min="15623" max="15623" width="9.28515625" customWidth="1"/>
    <col min="15624" max="15624" width="23" customWidth="1"/>
    <col min="15625" max="15629" width="14.5703125" customWidth="1"/>
    <col min="15630" max="15630" width="84.85546875" customWidth="1"/>
    <col min="15631" max="15631" width="14.28515625" customWidth="1"/>
    <col min="15632" max="15632" width="70.5703125" customWidth="1"/>
    <col min="15633" max="15633" width="64" customWidth="1"/>
    <col min="15634" max="15634" width="43.140625" customWidth="1"/>
    <col min="15635" max="15635" width="61" customWidth="1"/>
    <col min="15636" max="15636" width="84.42578125" customWidth="1"/>
    <col min="15637" max="15637" width="15.85546875" customWidth="1"/>
    <col min="15638" max="15638" width="18.42578125" customWidth="1"/>
    <col min="15639" max="15639" width="13.85546875" customWidth="1"/>
    <col min="15640" max="15640" width="18.7109375" customWidth="1"/>
    <col min="15641" max="15641" width="20.140625" customWidth="1"/>
    <col min="15642" max="15642" width="15.85546875" customWidth="1"/>
    <col min="15643" max="15643" width="18.42578125" customWidth="1"/>
    <col min="15644" max="15644" width="13.85546875" customWidth="1"/>
    <col min="15645" max="15645" width="18.7109375" customWidth="1"/>
    <col min="15873" max="15873" width="10.7109375" customWidth="1"/>
    <col min="15874" max="15874" width="12.7109375" customWidth="1"/>
    <col min="15875" max="15875" width="14.5703125" customWidth="1"/>
    <col min="15876" max="15876" width="15" customWidth="1"/>
    <col min="15877" max="15878" width="12.85546875" customWidth="1"/>
    <col min="15879" max="15879" width="9.28515625" customWidth="1"/>
    <col min="15880" max="15880" width="23" customWidth="1"/>
    <col min="15881" max="15885" width="14.5703125" customWidth="1"/>
    <col min="15886" max="15886" width="84.85546875" customWidth="1"/>
    <col min="15887" max="15887" width="14.28515625" customWidth="1"/>
    <col min="15888" max="15888" width="70.5703125" customWidth="1"/>
    <col min="15889" max="15889" width="64" customWidth="1"/>
    <col min="15890" max="15890" width="43.140625" customWidth="1"/>
    <col min="15891" max="15891" width="61" customWidth="1"/>
    <col min="15892" max="15892" width="84.42578125" customWidth="1"/>
    <col min="15893" max="15893" width="15.85546875" customWidth="1"/>
    <col min="15894" max="15894" width="18.42578125" customWidth="1"/>
    <col min="15895" max="15895" width="13.85546875" customWidth="1"/>
    <col min="15896" max="15896" width="18.7109375" customWidth="1"/>
    <col min="15897" max="15897" width="20.140625" customWidth="1"/>
    <col min="15898" max="15898" width="15.85546875" customWidth="1"/>
    <col min="15899" max="15899" width="18.42578125" customWidth="1"/>
    <col min="15900" max="15900" width="13.85546875" customWidth="1"/>
    <col min="15901" max="15901" width="18.7109375" customWidth="1"/>
    <col min="16129" max="16129" width="10.7109375" customWidth="1"/>
    <col min="16130" max="16130" width="12.7109375" customWidth="1"/>
    <col min="16131" max="16131" width="14.5703125" customWidth="1"/>
    <col min="16132" max="16132" width="15" customWidth="1"/>
    <col min="16133" max="16134" width="12.85546875" customWidth="1"/>
    <col min="16135" max="16135" width="9.28515625" customWidth="1"/>
    <col min="16136" max="16136" width="23" customWidth="1"/>
    <col min="16137" max="16141" width="14.5703125" customWidth="1"/>
    <col min="16142" max="16142" width="84.85546875" customWidth="1"/>
    <col min="16143" max="16143" width="14.28515625" customWidth="1"/>
    <col min="16144" max="16144" width="70.5703125" customWidth="1"/>
    <col min="16145" max="16145" width="64" customWidth="1"/>
    <col min="16146" max="16146" width="43.140625" customWidth="1"/>
    <col min="16147" max="16147" width="61" customWidth="1"/>
    <col min="16148" max="16148" width="84.42578125" customWidth="1"/>
    <col min="16149" max="16149" width="15.85546875" customWidth="1"/>
    <col min="16150" max="16150" width="18.42578125" customWidth="1"/>
    <col min="16151" max="16151" width="13.85546875" customWidth="1"/>
    <col min="16152" max="16152" width="18.7109375" customWidth="1"/>
    <col min="16153" max="16153" width="20.140625" customWidth="1"/>
    <col min="16154" max="16154" width="15.85546875" customWidth="1"/>
    <col min="16155" max="16155" width="18.42578125" customWidth="1"/>
    <col min="16156" max="16156" width="13.85546875" customWidth="1"/>
    <col min="16157" max="16157" width="18.7109375" customWidth="1"/>
  </cols>
  <sheetData>
    <row r="1" spans="1:29" ht="191.25" x14ac:dyDescent="0.2">
      <c r="A1" s="20" t="s">
        <v>0</v>
      </c>
      <c r="B1" s="20" t="s">
        <v>1</v>
      </c>
      <c r="C1" s="20" t="s">
        <v>2</v>
      </c>
      <c r="D1" s="20" t="s">
        <v>3</v>
      </c>
      <c r="E1" s="20" t="s">
        <v>4</v>
      </c>
      <c r="F1" s="20" t="s">
        <v>5</v>
      </c>
      <c r="G1" s="20" t="s">
        <v>6</v>
      </c>
      <c r="H1" s="20" t="s">
        <v>7</v>
      </c>
      <c r="I1" s="20" t="s">
        <v>12</v>
      </c>
      <c r="J1" s="20" t="s">
        <v>13</v>
      </c>
      <c r="K1" s="20" t="s">
        <v>14</v>
      </c>
      <c r="L1" s="20" t="s">
        <v>15</v>
      </c>
      <c r="M1" s="20" t="s">
        <v>16</v>
      </c>
      <c r="N1" s="21" t="s">
        <v>23</v>
      </c>
      <c r="O1" s="21"/>
      <c r="P1" s="35" t="s">
        <v>19</v>
      </c>
      <c r="Q1" s="35" t="s">
        <v>20</v>
      </c>
      <c r="R1" s="21" t="s">
        <v>62</v>
      </c>
      <c r="S1" s="21" t="s">
        <v>63</v>
      </c>
      <c r="T1" s="21" t="s">
        <v>64</v>
      </c>
      <c r="U1" s="21"/>
      <c r="V1" s="21"/>
      <c r="W1" s="21"/>
      <c r="X1" s="21"/>
      <c r="Y1" s="21"/>
      <c r="Z1" s="21"/>
      <c r="AA1" s="21"/>
      <c r="AB1" s="21"/>
      <c r="AC1" s="21"/>
    </row>
    <row r="2" spans="1:29" ht="25.5" x14ac:dyDescent="0.2">
      <c r="A2" s="20"/>
      <c r="B2" s="20"/>
      <c r="C2" s="20"/>
      <c r="D2" s="20"/>
      <c r="E2" s="20"/>
      <c r="F2" s="20"/>
      <c r="G2" s="20"/>
      <c r="H2" s="20"/>
      <c r="I2" s="20"/>
      <c r="J2" s="20"/>
      <c r="K2" s="20"/>
      <c r="L2" s="20"/>
      <c r="M2" s="20"/>
      <c r="N2" s="20" t="s">
        <v>24</v>
      </c>
      <c r="O2" s="20" t="s">
        <v>25</v>
      </c>
      <c r="P2" s="35"/>
      <c r="Q2" s="35"/>
      <c r="R2" s="20"/>
      <c r="S2" s="20"/>
      <c r="T2" s="20" t="s">
        <v>45</v>
      </c>
      <c r="U2" s="20" t="s">
        <v>46</v>
      </c>
      <c r="V2" s="20" t="s">
        <v>47</v>
      </c>
      <c r="W2" s="20" t="s">
        <v>48</v>
      </c>
      <c r="X2" s="20" t="s">
        <v>49</v>
      </c>
      <c r="Y2" s="20" t="s">
        <v>50</v>
      </c>
      <c r="Z2" s="20" t="s">
        <v>51</v>
      </c>
      <c r="AA2" s="20" t="s">
        <v>52</v>
      </c>
      <c r="AB2" s="20" t="s">
        <v>53</v>
      </c>
      <c r="AC2" s="20" t="s">
        <v>54</v>
      </c>
    </row>
    <row r="3" spans="1:29" ht="12.75" customHeight="1" x14ac:dyDescent="0.2">
      <c r="A3" s="9">
        <v>1</v>
      </c>
      <c r="B3" s="9" t="s">
        <v>10</v>
      </c>
      <c r="C3" s="9" t="s">
        <v>11</v>
      </c>
      <c r="D3" s="9" t="s">
        <v>17</v>
      </c>
      <c r="E3" s="12" t="s">
        <v>65</v>
      </c>
      <c r="F3" s="9" t="s">
        <v>66</v>
      </c>
      <c r="G3" s="9" t="s">
        <v>67</v>
      </c>
      <c r="H3" s="9" t="s">
        <v>8</v>
      </c>
      <c r="N3" s="32" t="s">
        <v>77</v>
      </c>
      <c r="O3" s="13" t="s">
        <v>26</v>
      </c>
      <c r="P3" s="36" t="s">
        <v>27</v>
      </c>
      <c r="Q3" s="36" t="s">
        <v>55</v>
      </c>
      <c r="R3" s="46">
        <v>48</v>
      </c>
      <c r="S3" s="13" t="s">
        <v>56</v>
      </c>
      <c r="T3" s="13" t="s">
        <v>57</v>
      </c>
      <c r="U3" s="13" t="s">
        <v>58</v>
      </c>
      <c r="V3" s="13" t="s">
        <v>59</v>
      </c>
      <c r="W3" s="13" t="s">
        <v>60</v>
      </c>
      <c r="X3" s="13" t="s">
        <v>61</v>
      </c>
      <c r="Y3" s="9"/>
      <c r="Z3" s="9"/>
      <c r="AA3" s="9"/>
      <c r="AB3" s="9"/>
      <c r="AC3" s="9"/>
    </row>
    <row r="4" spans="1:29" ht="12.75" customHeight="1" x14ac:dyDescent="0.2">
      <c r="A4" s="9">
        <v>2</v>
      </c>
      <c r="B4" s="9" t="s">
        <v>10</v>
      </c>
      <c r="C4" s="9" t="s">
        <v>11</v>
      </c>
      <c r="D4" s="9" t="s">
        <v>17</v>
      </c>
      <c r="E4" s="12" t="s">
        <v>65</v>
      </c>
      <c r="F4" s="9" t="s">
        <v>66</v>
      </c>
      <c r="G4" s="9" t="s">
        <v>67</v>
      </c>
      <c r="H4" s="9" t="s">
        <v>8</v>
      </c>
      <c r="N4" s="33" t="s">
        <v>79</v>
      </c>
      <c r="O4" s="33" t="s">
        <v>93</v>
      </c>
      <c r="P4" s="37" t="s">
        <v>87</v>
      </c>
      <c r="Q4" s="37" t="s">
        <v>99</v>
      </c>
      <c r="R4" s="46">
        <v>6</v>
      </c>
      <c r="S4" s="13" t="s">
        <v>56</v>
      </c>
      <c r="T4" s="49">
        <v>0.71</v>
      </c>
      <c r="U4" s="49">
        <v>0.45</v>
      </c>
      <c r="V4" s="49">
        <v>0.85</v>
      </c>
      <c r="W4" s="49">
        <v>0.65</v>
      </c>
      <c r="X4" s="49">
        <v>0.67</v>
      </c>
    </row>
    <row r="5" spans="1:29" ht="12.75" customHeight="1" x14ac:dyDescent="0.2">
      <c r="A5" s="9">
        <v>3</v>
      </c>
      <c r="B5" s="9" t="s">
        <v>10</v>
      </c>
      <c r="C5" s="9" t="s">
        <v>11</v>
      </c>
      <c r="D5" s="9" t="s">
        <v>17</v>
      </c>
      <c r="E5" s="12" t="s">
        <v>65</v>
      </c>
      <c r="F5" s="9" t="s">
        <v>66</v>
      </c>
      <c r="G5" s="9" t="s">
        <v>67</v>
      </c>
      <c r="H5" s="9" t="s">
        <v>8</v>
      </c>
      <c r="N5" s="33" t="s">
        <v>80</v>
      </c>
      <c r="O5" s="33" t="s">
        <v>94</v>
      </c>
      <c r="P5" s="34" t="s">
        <v>88</v>
      </c>
      <c r="Q5" s="37" t="s">
        <v>100</v>
      </c>
      <c r="R5" s="46">
        <v>3</v>
      </c>
      <c r="S5" s="13" t="s">
        <v>56</v>
      </c>
      <c r="T5" s="49">
        <v>0.78</v>
      </c>
      <c r="U5" s="49">
        <v>0.5</v>
      </c>
      <c r="V5" s="49">
        <v>0.85</v>
      </c>
      <c r="W5" s="49">
        <v>0.75</v>
      </c>
      <c r="X5" s="49">
        <v>0.77</v>
      </c>
    </row>
    <row r="6" spans="1:29" ht="12.75" customHeight="1" x14ac:dyDescent="0.2">
      <c r="A6" s="9">
        <v>4</v>
      </c>
      <c r="B6" s="9" t="s">
        <v>10</v>
      </c>
      <c r="C6" s="9" t="s">
        <v>11</v>
      </c>
      <c r="D6" s="9" t="s">
        <v>17</v>
      </c>
      <c r="E6" s="12" t="s">
        <v>65</v>
      </c>
      <c r="F6" s="9" t="s">
        <v>66</v>
      </c>
      <c r="G6" s="9" t="s">
        <v>67</v>
      </c>
      <c r="H6" s="9" t="s">
        <v>8</v>
      </c>
      <c r="N6" s="33" t="s">
        <v>81</v>
      </c>
      <c r="O6" s="33" t="s">
        <v>93</v>
      </c>
      <c r="P6" s="34" t="s">
        <v>89</v>
      </c>
      <c r="Q6" s="37" t="s">
        <v>101</v>
      </c>
      <c r="R6" s="46">
        <v>7</v>
      </c>
      <c r="S6" s="13" t="s">
        <v>56</v>
      </c>
      <c r="T6" s="49">
        <v>0.45</v>
      </c>
      <c r="U6" s="49">
        <v>0.55000000000000004</v>
      </c>
      <c r="V6" s="49">
        <v>0.85</v>
      </c>
      <c r="W6" s="49">
        <v>0.51600000000000001</v>
      </c>
      <c r="X6" s="49">
        <v>0.22</v>
      </c>
    </row>
    <row r="7" spans="1:29" ht="12.75" customHeight="1" x14ac:dyDescent="0.2">
      <c r="A7" s="9">
        <v>5</v>
      </c>
      <c r="B7" s="9" t="s">
        <v>10</v>
      </c>
      <c r="C7" s="9" t="s">
        <v>11</v>
      </c>
      <c r="D7" s="9" t="s">
        <v>17</v>
      </c>
      <c r="E7" s="12" t="s">
        <v>65</v>
      </c>
      <c r="F7" s="9" t="s">
        <v>66</v>
      </c>
      <c r="G7" s="9" t="s">
        <v>67</v>
      </c>
      <c r="H7" s="9" t="s">
        <v>8</v>
      </c>
      <c r="N7" s="33" t="s">
        <v>82</v>
      </c>
      <c r="O7" s="33" t="s">
        <v>95</v>
      </c>
      <c r="P7" s="34" t="s">
        <v>90</v>
      </c>
      <c r="Q7" s="37" t="s">
        <v>102</v>
      </c>
      <c r="R7" s="47">
        <v>32</v>
      </c>
      <c r="S7" s="13" t="s">
        <v>56</v>
      </c>
      <c r="T7" s="49">
        <v>0.55000000000000004</v>
      </c>
      <c r="U7" s="49">
        <v>0.65</v>
      </c>
      <c r="V7" s="49">
        <v>0.85</v>
      </c>
      <c r="W7" s="49">
        <v>0.51600000000000001</v>
      </c>
      <c r="X7" s="49">
        <v>0.15</v>
      </c>
    </row>
    <row r="8" spans="1:29" x14ac:dyDescent="0.2">
      <c r="A8" s="9">
        <v>6</v>
      </c>
      <c r="B8" s="9" t="s">
        <v>10</v>
      </c>
      <c r="C8" s="9" t="s">
        <v>11</v>
      </c>
      <c r="D8" s="9" t="s">
        <v>17</v>
      </c>
      <c r="E8" s="12" t="s">
        <v>65</v>
      </c>
      <c r="F8" s="9" t="s">
        <v>66</v>
      </c>
      <c r="G8" s="9" t="s">
        <v>67</v>
      </c>
      <c r="H8" s="9" t="s">
        <v>8</v>
      </c>
      <c r="N8" s="33" t="s">
        <v>83</v>
      </c>
      <c r="O8" s="33" t="s">
        <v>96</v>
      </c>
      <c r="P8" s="34" t="s">
        <v>91</v>
      </c>
      <c r="Q8" s="37" t="s">
        <v>103</v>
      </c>
      <c r="R8" s="47">
        <v>4</v>
      </c>
      <c r="S8" s="13" t="s">
        <v>56</v>
      </c>
      <c r="T8" s="49">
        <v>0.42</v>
      </c>
      <c r="U8" s="49">
        <v>0.75</v>
      </c>
      <c r="V8" s="49">
        <v>0.85</v>
      </c>
      <c r="W8" s="49">
        <v>0.82</v>
      </c>
      <c r="X8" s="49">
        <v>0.43</v>
      </c>
    </row>
    <row r="9" spans="1:29" x14ac:dyDescent="0.2">
      <c r="A9" s="9">
        <v>7</v>
      </c>
      <c r="B9" s="9" t="s">
        <v>10</v>
      </c>
      <c r="C9" s="9" t="s">
        <v>11</v>
      </c>
      <c r="D9" s="9" t="s">
        <v>17</v>
      </c>
      <c r="E9" s="12" t="s">
        <v>65</v>
      </c>
      <c r="F9" s="9" t="s">
        <v>66</v>
      </c>
      <c r="G9" s="9" t="s">
        <v>67</v>
      </c>
      <c r="H9" s="9" t="s">
        <v>8</v>
      </c>
      <c r="N9" s="33" t="s">
        <v>84</v>
      </c>
      <c r="O9" s="33" t="s">
        <v>97</v>
      </c>
      <c r="P9" s="37" t="s">
        <v>92</v>
      </c>
      <c r="Q9" s="37" t="s">
        <v>104</v>
      </c>
      <c r="R9" s="47">
        <v>3</v>
      </c>
      <c r="S9" s="13" t="s">
        <v>56</v>
      </c>
      <c r="T9" s="49">
        <v>0.72</v>
      </c>
      <c r="U9" s="49">
        <v>0.88</v>
      </c>
      <c r="V9" s="49">
        <v>0.85</v>
      </c>
      <c r="W9" s="49">
        <v>0.79</v>
      </c>
      <c r="X9" s="49">
        <v>0.44</v>
      </c>
    </row>
    <row r="10" spans="1:29" x14ac:dyDescent="0.2">
      <c r="A10" s="9">
        <v>8</v>
      </c>
      <c r="B10" s="9" t="s">
        <v>10</v>
      </c>
      <c r="C10" s="9" t="s">
        <v>11</v>
      </c>
      <c r="D10" s="9" t="s">
        <v>17</v>
      </c>
      <c r="E10" s="12" t="s">
        <v>65</v>
      </c>
      <c r="F10" s="9" t="s">
        <v>66</v>
      </c>
      <c r="G10" s="9" t="s">
        <v>67</v>
      </c>
      <c r="H10" s="9" t="s">
        <v>8</v>
      </c>
      <c r="N10" s="33" t="s">
        <v>85</v>
      </c>
      <c r="O10" s="33" t="s">
        <v>98</v>
      </c>
      <c r="P10" s="37" t="s">
        <v>86</v>
      </c>
      <c r="Q10" s="37" t="s">
        <v>105</v>
      </c>
      <c r="R10" s="47">
        <v>5</v>
      </c>
      <c r="S10" s="13" t="s">
        <v>56</v>
      </c>
      <c r="T10" s="49">
        <v>0.82</v>
      </c>
      <c r="U10" s="49">
        <v>0.81</v>
      </c>
      <c r="V10" s="49">
        <v>0.85</v>
      </c>
      <c r="W10" s="49">
        <v>0.51600000000000001</v>
      </c>
      <c r="X10" s="49">
        <v>0.55000000000000004</v>
      </c>
    </row>
    <row r="11" spans="1:29" x14ac:dyDescent="0.2">
      <c r="N11" s="33"/>
    </row>
    <row r="12" spans="1:29" x14ac:dyDescent="0.2">
      <c r="N12" s="33"/>
      <c r="P12" s="37"/>
      <c r="R12"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C l i e n t W i n d o w X M L " > < C u s t o m C o n t e n t > < ! [ C D A T A [ T a b l e 1 ] ] > < / C u s t o m C o n t e n t > < / G e m i n i > 
</file>

<file path=customXml/item12.xml>��< ? x m l   v e r s i o n = " 1 . 0 "   e n c o d i n g = " u t f - 1 6 " ? > < D a t a M a s h u p   x m l n s = " h t t p : / / s c h e m a s . m i c r o s o f t . c o m / D a t a M a s h u p " > A A A A A B I D A A B Q S w M E F A A C A A g A I 3 u N U 5 y K l F + i A A A A 9 Q A A A B I A H A B D b 2 5 m a W c v U G F j a 2 F n Z S 5 4 b W w g o h g A K K A U A A A A A A A A A A A A A A A A A A A A A A A A A A A A h Y + x D o I w F E V / h X S n L X U R 8 i i D q y Q m R O P a Q M V G e B h a L P / m 4 C f 5 C 2 I U d X O 8 5 5 7 h 3 v v 1 B t n Y N s F F 9 9 Z 0 m J K I c h J o L L v K Y J 2 S w R 3 C J c k k b F R 5 U r U O J h l t M t o q J U f n z g l j 3 n v q F 7 T r a y Y 4 j 9 g + X x f l U b e K f G T z X w 4 N W q e w 1 E T C 7 j V G C h r H V H B B O b C Z Q W 7 w 2 4 t p 7 r P 9 g b A a G j f 0 W m o M t w W w O Q J 7 X 5 A P U E s D B B Q A A g A I A C N 7 j 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e 4 1 T K I p H u A 4 A A A A R A A A A E w A c A E Z v c m 1 1 b G F z L 1 N l Y 3 R p b 2 4 x L m 0 g o h g A K K A U A A A A A A A A A A A A A A A A A A A A A A A A A A A A K 0 5 N L s n M z 1 M I h t C G 1 g B Q S w E C L Q A U A A I A C A A j e 4 1 T n I q U X 6 I A A A D 1 A A A A E g A A A A A A A A A A A A A A A A A A A A A A Q 2 9 u Z m l n L 1 B h Y 2 t h Z 2 U u e G 1 s U E s B A i 0 A F A A C A A g A I 3 u N U w / K 6 a u k A A A A 6 Q A A A B M A A A A A A A A A A A A A A A A A 7 g A A A F t D b 2 5 0 Z W 5 0 X 1 R 5 c G V z X S 5 4 b W x Q S w E C L Q A U A A I A C A A j e 4 1 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I w J V O i D U 0 W y F J s 4 f n 2 Y t w A A A A A C A A A A A A A Q Z g A A A A E A A C A A A A A i H g H 7 R m 0 3 V 7 7 h q / 0 q 5 L s e j g 6 / 9 O F k x 9 5 I y e / X L r o X G w A A A A A O g A A A A A I A A C A A A A A T n n f 6 z Q l I S 9 0 y v N T y v X 7 i 7 8 X 8 V G c e N B g J 1 L q s 6 k p C N l A A A A D F L H V B Y 2 V E X C a O o f n f J s 7 2 I p 4 i X U V C k f W 9 m a P H v E d d x F v r W t o 9 Q P n v / e S i 0 Y 3 q R D R P r F I B K w W h c l m o U C 5 8 s 1 n E k K p s 4 b D 9 f p o J o j 0 v v G 2 A F 0 A A A A D C U o h v W k / E k p S G L y 5 L Q V q i u c E H S q g R G P 4 / t O t + k m 9 Y Z C N 1 j r U C + 5 l 8 z L r 9 O p C 4 d p n A o b f H Y v r S O 7 p i b e X r Z i e e < / D a t a M a s h u p > 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S h o w H i d d e n " > < C u s t o m C o n t e n t > < ! [ C D A T A [ T r u e ] ] > < / C u s t o m C o n t e n t > < / G e m i n i > 
</file>

<file path=customXml/item16.xml>��< ? x m l   v e r s i o n = " 1 . 0 "   e n c o d i n g = " U T F - 1 6 " ? > < G e m i n i   x m l n s = " h t t p : / / g e m i n i / p i v o t c u s t o m i z a t i o n / S h o w I m p l i c i t M e a s u r e s " > < C u s t o m C o n t e n t > < ! [ C D A T A [ T r u e ] ] > < / C u s t o m C o n t e n t > < / G e m i n i > 
</file>

<file path=customXml/item17.xml>��< ? x m l   v e r s i o n = " 1 . 0 "   e n c o d i n g = " U T F - 1 6 " ? > < G e m i n i   x m l n s = " h t t p : / / g e m i n i / p i v o t c u s t o m i z a t i o n / R e l a t i o n s h i p A u t o D e t e c t i o n E n a b l e d " > < C u s t o m C o n t e n t > < ! [ C D A T A [ T r u e ] ] > < / C u s t o m C o n t e n t > < / G e m i n i > 
</file>

<file path=customXml/item18.xml><?xml version="1.0" encoding="utf-8"?>
<p:properties xmlns:p="http://schemas.microsoft.com/office/2006/metadata/properties" xmlns:xsi="http://www.w3.org/2001/XMLSchema-instance" xmlns:pc="http://schemas.microsoft.com/office/infopath/2007/PartnerControls">
  <documentManagement/>
</p:properties>
</file>

<file path=customXml/item19.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M a n u a l C a l c M o d e " > < C u s t o m C o n t e n t > < ! [ C D A T A [ F a l s e ] ] > < / C u s t o m C o n t e n t > < / G e m i n i > 
</file>

<file path=customXml/item20.xml>��< ? x m l   v e r s i o n = " 1 . 0 "   e n c o d i n g = " U T F - 1 6 " ? > < G e m i n i   x m l n s = " h t t p : / / g e m i n i / p i v o t c u s t o m i z a t i o n / T a b l e O r d e r " > < C u s t o m C o n t e n t > < ! [ C D A T A [ T a b l e 1 ] ] > < / 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 2 0 2 1 - 1 2 - 2 9 T 1 3 : 5 5 : 1 2 . 8 9 2 8 3 8 4 - 0 5 : 0 0 < / L a s t P r o c e s s e d T i m e > < / D a t a M o d e l i n g S a n d b o x . S e r i a l i z e d S a n d b o x E r r o r C a c h 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 C o l u m n s \ L e a d < / K e y > < / a : K e y > < a : V a l u e   i : t y p e = " T a b l e W i d g e t B a s e V i e w S t a t e " / > < / a : K e y V a l u e O f D i a g r a m O b j e c t K e y a n y T y p e z b w N T n L X > < a : K e y V a l u e O f D i a g r a m O b j e c t K e y a n y T y p e z b w N T n L X > < a : K e y > < K e y > C o l u m n s \ G o a l s   D o n e < / K e y > < / a : K e y > < a : V a l u e   i : t y p e = " T a b l e W i d g e t B a s e V i e w S t a t e " / > < / a : K e y V a l u e O f D i a g r a m O b j e c t K e y a n y T y p e z b w N T n L X > < a : K e y V a l u e O f D i a g r a m O b j e c t K e y a n y T y p e z b w N T n L X > < a : K e y > < K e y > C o l u m n s \ C E < / K e y > < / a : K e y > < a : V a l u e   i : t y p e = " T a b l e W i d g e t B a s e V i e w S t a t e " / > < / a : K e y V a l u e O f D i a g r a m O b j e c t K e y a n y T y p e z b w N T n L X > < a : K e y V a l u e O f D i a g r a m O b j e c t K e y a n y T y p e z b w N T n L X > < a : K e y > < K e y > C o l u m n s \ C I < / K e y > < / a : K e y > < a : V a l u e   i : t y p e = " T a b l e W i d g e t B a s e V i e w S t a t e " / > < / a : K e y V a l u e O f D i a g r a m O b j e c t K e y a n y T y p e z b w N T n L X > < a : K e y V a l u e O f D i a g r a m O b j e c t K e y a n y T y p e z b w N T n L X > < a : K e y > < K e y > C o l u m n s \ C o m m e n t s 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I s S a n d b o x E m b e d d e d " > < C u s t o m C o n t e n t > < ! [ C D A T A [ y e s ] ] > < / C u s t o m C o n t e n t > < / G e m i n i > 
</file>

<file path=customXml/item8.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 L e a d < / s t r i n g > < / k e y > < v a l u e > < i n t > 6 5 < / i n t > < / v a l u e > < / i t e m > < i t e m > < k e y > < s t r i n g > G o a l s   D o n e < / s t r i n g > < / k e y > < v a l u e > < i n t > 1 0 6 < / i n t > < / v a l u e > < / i t e m > < i t e m > < k e y > < s t r i n g > C E < / s t r i n g > < / k e y > < v a l u e > < i n t > 5 1 < / i n t > < / v a l u e > < / i t e m > < i t e m > < k e y > < s t r i n g > C I < / s t r i n g > < / k e y > < v a l u e > < i n t > 4 8 < / i n t > < / v a l u e > < / i t e m > < i t e m > < k e y > < s t r i n g > C o m m e n t s < / s t r i n g > < / k e y > < v a l u e > < i n t > 1 0 3 < / i n t > < / v a l u e > < / i t e m > < / C o l u m n W i d t h s > < C o l u m n D i s p l a y I n d e x > < i t e m > < k e y > < s t r i n g > L e a d < / s t r i n g > < / k e y > < v a l u e > < i n t > 0 < / i n t > < / v a l u e > < / i t e m > < i t e m > < k e y > < s t r i n g > G o a l s   D o n e < / s t r i n g > < / k e y > < v a l u e > < i n t > 1 < / i n t > < / v a l u e > < / i t e m > < i t e m > < k e y > < s t r i n g > C E < / s t r i n g > < / k e y > < v a l u e > < i n t > 2 < / i n t > < / v a l u e > < / i t e m > < i t e m > < k e y > < s t r i n g > C I < / s t r i n g > < / k e y > < v a l u e > < i n t > 3 < / i n t > < / v a l u e > < / i t e m > < i t e m > < k e y > < s t r i n g > C o m m e n t s < / s t r i n g > < / k e y > < v a l u e > < i n t > 4 < / 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 C o l u m n s \ L e a d < / K e y > < / D i a g r a m O b j e c t K e y > < D i a g r a m O b j e c t K e y > < K e y > C o l u m n s \ G o a l s   D o n e < / K e y > < / D i a g r a m O b j e c t K e y > < D i a g r a m O b j e c t K e y > < K e y > C o l u m n s \ C E < / K e y > < / D i a g r a m O b j e c t K e y > < D i a g r a m O b j e c t K e y > < K e y > C o l u m n s \ C I < / K e y > < / D i a g r a m O b j e c t K e y > < D i a g r a m O b j e c t K e y > < K e y > C o l u m n s \ C o m m e n t s 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 C o l u m n s \ L e a d < / K e y > < / a : K e y > < a : V a l u e   i : t y p e = " M e a s u r e G r i d N o d e V i e w S t a t e " > < L a y e d O u t > t r u e < / L a y e d O u t > < / a : V a l u e > < / a : K e y V a l u e O f D i a g r a m O b j e c t K e y a n y T y p e z b w N T n L X > < a : K e y V a l u e O f D i a g r a m O b j e c t K e y a n y T y p e z b w N T n L X > < a : K e y > < K e y > C o l u m n s \ G o a l s   D o n e < / K e y > < / a : K e y > < a : V a l u e   i : t y p e = " M e a s u r e G r i d N o d e V i e w S t a t e " > < C o l u m n > 1 < / C o l u m n > < L a y e d O u t > t r u e < / L a y e d O u t > < / a : V a l u e > < / a : K e y V a l u e O f D i a g r a m O b j e c t K e y a n y T y p e z b w N T n L X > < a : K e y V a l u e O f D i a g r a m O b j e c t K e y a n y T y p e z b w N T n L X > < a : K e y > < K e y > C o l u m n s \ C E < / K e y > < / a : K e y > < a : V a l u e   i : t y p e = " M e a s u r e G r i d N o d e V i e w S t a t e " > < C o l u m n > 2 < / C o l u m n > < L a y e d O u t > t r u e < / L a y e d O u t > < / a : V a l u e > < / a : K e y V a l u e O f D i a g r a m O b j e c t K e y a n y T y p e z b w N T n L X > < a : K e y V a l u e O f D i a g r a m O b j e c t K e y a n y T y p e z b w N T n L X > < a : K e y > < K e y > C o l u m n s \ C I < / K e y > < / a : K e y > < a : V a l u e   i : t y p e = " M e a s u r e G r i d N o d e V i e w S t a t e " > < C o l u m n > 3 < / C o l u m n > < L a y e d O u t > t r u e < / L a y e d O u t > < / a : V a l u e > < / a : K e y V a l u e O f D i a g r a m O b j e c t K e y a n y T y p e z b w N T n L X > < a : K e y V a l u e O f D i a g r a m O b j e c t K e y a n y T y p e z b w N T n L X > < a : K e y > < K e y > C o l u m n s \ C o m m e n t s < / K e y > < / a : K e y > < a : V a l u e   i : t y p e = " M e a s u r e G r i d N o d e V i e w S t a t e " > < C o l u m n > 4 < / 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188217B3-8877-45A6-9CF1-91B7D220C393}">
  <ds:schemaRefs/>
</ds:datastoreItem>
</file>

<file path=customXml/itemProps10.xml><?xml version="1.0" encoding="utf-8"?>
<ds:datastoreItem xmlns:ds="http://schemas.openxmlformats.org/officeDocument/2006/customXml" ds:itemID="{CA0346ED-21AE-443B-9BF9-4A87EC3461A0}">
  <ds:schemaRefs/>
</ds:datastoreItem>
</file>

<file path=customXml/itemProps11.xml><?xml version="1.0" encoding="utf-8"?>
<ds:datastoreItem xmlns:ds="http://schemas.openxmlformats.org/officeDocument/2006/customXml" ds:itemID="{023A293B-F248-4349-852E-324FCBFFD3B0}">
  <ds:schemaRefs/>
</ds:datastoreItem>
</file>

<file path=customXml/itemProps12.xml><?xml version="1.0" encoding="utf-8"?>
<ds:datastoreItem xmlns:ds="http://schemas.openxmlformats.org/officeDocument/2006/customXml" ds:itemID="{7B887398-2B1C-4DCC-8F0C-A20E6AC2B197}">
  <ds:schemaRefs>
    <ds:schemaRef ds:uri="http://schemas.microsoft.com/DataMashup"/>
  </ds:schemaRefs>
</ds:datastoreItem>
</file>

<file path=customXml/itemProps13.xml><?xml version="1.0" encoding="utf-8"?>
<ds:datastoreItem xmlns:ds="http://schemas.openxmlformats.org/officeDocument/2006/customXml" ds:itemID="{DAF62B4A-881B-4522-BF46-2F853F0703D8}">
  <ds:schemaRefs/>
</ds:datastoreItem>
</file>

<file path=customXml/itemProps14.xml><?xml version="1.0" encoding="utf-8"?>
<ds:datastoreItem xmlns:ds="http://schemas.openxmlformats.org/officeDocument/2006/customXml" ds:itemID="{7A2F7A1B-170C-4CED-853F-C4451CACBE6F}">
  <ds:schemaRefs/>
</ds:datastoreItem>
</file>

<file path=customXml/itemProps15.xml><?xml version="1.0" encoding="utf-8"?>
<ds:datastoreItem xmlns:ds="http://schemas.openxmlformats.org/officeDocument/2006/customXml" ds:itemID="{FC86E173-09E1-4337-A675-98351680F9A3}">
  <ds:schemaRefs/>
</ds:datastoreItem>
</file>

<file path=customXml/itemProps16.xml><?xml version="1.0" encoding="utf-8"?>
<ds:datastoreItem xmlns:ds="http://schemas.openxmlformats.org/officeDocument/2006/customXml" ds:itemID="{731193A6-8C21-4872-A934-46F4E454DB34}">
  <ds:schemaRefs/>
</ds:datastoreItem>
</file>

<file path=customXml/itemProps17.xml><?xml version="1.0" encoding="utf-8"?>
<ds:datastoreItem xmlns:ds="http://schemas.openxmlformats.org/officeDocument/2006/customXml" ds:itemID="{B5ABAE9A-F8C6-4DE5-AD19-57DB978A978F}">
  <ds:schemaRefs/>
</ds:datastoreItem>
</file>

<file path=customXml/itemProps18.xml><?xml version="1.0" encoding="utf-8"?>
<ds:datastoreItem xmlns:ds="http://schemas.openxmlformats.org/officeDocument/2006/customXml" ds:itemID="{B7FFE8C0-2B67-43CB-B8B9-D448D8E74DDB}">
  <ds:schemaRefs>
    <ds:schemaRef ds:uri="http://purl.org/dc/elements/1.1/"/>
    <ds:schemaRef ds:uri="http://schemas.microsoft.com/office/infopath/2007/PartnerControls"/>
    <ds:schemaRef ds:uri="http://purl.org/dc/terms/"/>
    <ds:schemaRef ds:uri="826da6ad-f801-415f-a3a8-2f28bea60e6f"/>
    <ds:schemaRef ds:uri="http://schemas.microsoft.com/office/2006/documentManagement/types"/>
    <ds:schemaRef ds:uri="http://www.w3.org/XML/1998/namespace"/>
    <ds:schemaRef ds:uri="http://purl.org/dc/dcmitype/"/>
    <ds:schemaRef ds:uri="http://schemas.openxmlformats.org/package/2006/metadata/core-properties"/>
    <ds:schemaRef ds:uri="1cb4cce3-9196-4760-83b9-da29f3748341"/>
    <ds:schemaRef ds:uri="http://schemas.microsoft.com/office/2006/metadata/properties"/>
  </ds:schemaRefs>
</ds:datastoreItem>
</file>

<file path=customXml/itemProps19.xml><?xml version="1.0" encoding="utf-8"?>
<ds:datastoreItem xmlns:ds="http://schemas.openxmlformats.org/officeDocument/2006/customXml" ds:itemID="{C19D7B84-86B0-4189-A8C6-6CC7A89B1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CB2C4D-0269-49AF-8049-0EA7F77FB148}">
  <ds:schemaRefs/>
</ds:datastoreItem>
</file>

<file path=customXml/itemProps20.xml><?xml version="1.0" encoding="utf-8"?>
<ds:datastoreItem xmlns:ds="http://schemas.openxmlformats.org/officeDocument/2006/customXml" ds:itemID="{E7AF41CC-F370-483E-A5B5-FA7AD49F1F8A}">
  <ds:schemaRefs/>
</ds:datastoreItem>
</file>

<file path=customXml/itemProps3.xml><?xml version="1.0" encoding="utf-8"?>
<ds:datastoreItem xmlns:ds="http://schemas.openxmlformats.org/officeDocument/2006/customXml" ds:itemID="{42C70643-C413-4427-BFE0-E4FCEC8F5AED}">
  <ds:schemaRefs/>
</ds:datastoreItem>
</file>

<file path=customXml/itemProps4.xml><?xml version="1.0" encoding="utf-8"?>
<ds:datastoreItem xmlns:ds="http://schemas.openxmlformats.org/officeDocument/2006/customXml" ds:itemID="{B78AC687-EDD3-414E-850B-23F4924E9F94}">
  <ds:schemaRefs/>
</ds:datastoreItem>
</file>

<file path=customXml/itemProps5.xml><?xml version="1.0" encoding="utf-8"?>
<ds:datastoreItem xmlns:ds="http://schemas.openxmlformats.org/officeDocument/2006/customXml" ds:itemID="{507388AE-126D-473A-9784-D2B96C3CDDE3}">
  <ds:schemaRefs>
    <ds:schemaRef ds:uri="http://schemas.microsoft.com/sharepoint/v3/contenttype/forms"/>
  </ds:schemaRefs>
</ds:datastoreItem>
</file>

<file path=customXml/itemProps6.xml><?xml version="1.0" encoding="utf-8"?>
<ds:datastoreItem xmlns:ds="http://schemas.openxmlformats.org/officeDocument/2006/customXml" ds:itemID="{85402A48-6522-45BF-939E-C9C504D17372}">
  <ds:schemaRefs/>
</ds:datastoreItem>
</file>

<file path=customXml/itemProps7.xml><?xml version="1.0" encoding="utf-8"?>
<ds:datastoreItem xmlns:ds="http://schemas.openxmlformats.org/officeDocument/2006/customXml" ds:itemID="{0297EE2C-248C-4935-9C17-EAC2AED0774F}">
  <ds:schemaRefs/>
</ds:datastoreItem>
</file>

<file path=customXml/itemProps8.xml><?xml version="1.0" encoding="utf-8"?>
<ds:datastoreItem xmlns:ds="http://schemas.openxmlformats.org/officeDocument/2006/customXml" ds:itemID="{675B3F60-6759-46EE-A740-38634C0F2583}">
  <ds:schemaRefs/>
</ds:datastoreItem>
</file>

<file path=customXml/itemProps9.xml><?xml version="1.0" encoding="utf-8"?>
<ds:datastoreItem xmlns:ds="http://schemas.openxmlformats.org/officeDocument/2006/customXml" ds:itemID="{4978CD8B-BBA6-4D46-A431-5CCB6EC998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Rewards</vt:lpstr>
      <vt:lpstr>SMdata</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dc:creator>
  <cp:lastModifiedBy>Chuck Mitchell</cp:lastModifiedBy>
  <cp:lastPrinted>2020-10-28T14:55:14Z</cp:lastPrinted>
  <dcterms:created xsi:type="dcterms:W3CDTF">1999-07-23T09:08:03Z</dcterms:created>
  <dcterms:modified xsi:type="dcterms:W3CDTF">2022-02-13T16:50:23Z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